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ФЛА\Desktop\"/>
    </mc:Choice>
  </mc:AlternateContent>
  <xr:revisionPtr revIDLastSave="0" documentId="13_ncr:1_{6EF7828D-CFE5-440E-8E39-160FC671FEC2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team" sheetId="1" r:id="rId1"/>
    <sheet name="(M) прыжок тройной" sheetId="2" r:id="rId2"/>
    <sheet name="(F) прыжок тройной" sheetId="3" r:id="rId3"/>
    <sheet name="(M) прыжок в длину" sheetId="4" r:id="rId4"/>
    <sheet name="(F) прыжок в длину" sheetId="5" r:id="rId5"/>
    <sheet name="(M) прыжок в высоту" sheetId="6" r:id="rId6"/>
    <sheet name="(F) прыжок в высоту" sheetId="7" r:id="rId7"/>
    <sheet name="(M) бег 60 м" sheetId="8" r:id="rId8"/>
    <sheet name="(F) бег 60 м" sheetId="9" r:id="rId9"/>
    <sheet name="(M) толкание ядра" sheetId="10" r:id="rId10"/>
    <sheet name="(F) толкание ядра" sheetId="11" r:id="rId11"/>
    <sheet name="(M) бег с препятствиями 3000 м" sheetId="12" r:id="rId12"/>
    <sheet name="(F) бег с препятствиями 3000 м" sheetId="13" r:id="rId13"/>
    <sheet name="(M) бег с барьерами 60 м" sheetId="14" r:id="rId14"/>
    <sheet name="(F) бег с барьерами 60 м" sheetId="15" r:id="rId15"/>
    <sheet name="(M) бег 3000 м (круг 200 м)" sheetId="16" r:id="rId16"/>
    <sheet name="(F) бег 3000 м (круг 200 м)" sheetId="17" r:id="rId17"/>
    <sheet name="(M) бег 1500 м (круг 200 м)" sheetId="18" r:id="rId18"/>
    <sheet name="(F) бег 1500 м (круг 200 м)" sheetId="19" r:id="rId19"/>
    <sheet name="(M) бег 800 м (круг 200 м)" sheetId="20" r:id="rId20"/>
    <sheet name="(F) бег 800 м (круг 200 м)" sheetId="21" r:id="rId21"/>
    <sheet name="(M) бег 400 м (круг 200 м)" sheetId="22" r:id="rId22"/>
    <sheet name="(F) бег 400 м (круг 200 м)" sheetId="23" r:id="rId23"/>
    <sheet name="(M) бег 200 м" sheetId="24" r:id="rId24"/>
    <sheet name="(F) бег 200 м" sheetId="25" r:id="rId25"/>
  </sheets>
  <calcPr calcId="191029"/>
</workbook>
</file>

<file path=xl/calcChain.xml><?xml version="1.0" encoding="utf-8"?>
<calcChain xmlns="http://schemas.openxmlformats.org/spreadsheetml/2006/main">
  <c r="L17" i="19" l="1"/>
  <c r="L18" i="19"/>
  <c r="L19" i="19"/>
  <c r="L20" i="19"/>
  <c r="G13" i="5"/>
  <c r="G39" i="9"/>
  <c r="G53" i="9" s="1"/>
  <c r="F35" i="25"/>
  <c r="G35" i="25"/>
  <c r="B52" i="9"/>
  <c r="C52" i="9"/>
  <c r="D52" i="9"/>
  <c r="F52" i="9"/>
  <c r="F47" i="9" s="1"/>
  <c r="G52" i="9"/>
  <c r="G47" i="9" s="1"/>
  <c r="G44" i="9" l="1"/>
  <c r="F44" i="9"/>
</calcChain>
</file>

<file path=xl/sharedStrings.xml><?xml version="1.0" encoding="utf-8"?>
<sst xmlns="http://schemas.openxmlformats.org/spreadsheetml/2006/main" count="2179" uniqueCount="410">
  <si>
    <t>МИНИСТЕРСТВО СПОРТА РОССИЙСКОЙ ФЕДЕРАЦИИ</t>
  </si>
  <si>
    <t>ВСЕРОССИЙСКАЯ ФЕДЕРАЦИЯ ЛЕГКОЙ АТЛЕТИКИ</t>
  </si>
  <si>
    <t>ОРГАН ИСПОЛНИТЕЛЬНОЙ ВЛАСТИ СУБЪЕКТА РОССИЙСКОЙ ФЕДЕРАЦИИ В ОБЛАСТИ ФИЗИЧЕСКОЙ КУЛЬТУРЫ И СПОРТА</t>
  </si>
  <si>
    <t>РЕГИОНАЛЬНАЯ СПОРТИВНАЯ ФЕДЕРАЦИЯ</t>
  </si>
  <si>
    <t>Чемпионат и Первенство Приморского края</t>
  </si>
  <si>
    <t>ИТОГИ КОМАНДНОГО ПЕРВЕНСТВА</t>
  </si>
  <si>
    <t>Владивосток</t>
  </si>
  <si>
    <t>название спорт. объекта, 
адрес проведения</t>
  </si>
  <si>
    <t>22.12.2023 - 24.12.2023
№ ЕКП- _________</t>
  </si>
  <si>
    <t>Место</t>
  </si>
  <si>
    <t>Команда</t>
  </si>
  <si>
    <t>Очки</t>
  </si>
  <si>
    <t>ГАУ ДО ПК «КСШОР»</t>
  </si>
  <si>
    <t>КГАУ КСОШ</t>
  </si>
  <si>
    <t>МАУ ДО СШ "Приморец" НГО</t>
  </si>
  <si>
    <t>МАУ ДО СШ "Рекорд" УГО</t>
  </si>
  <si>
    <t>МАУ СШ "Водник" НГО, г.Находка</t>
  </si>
  <si>
    <t>МБОУ ДО СШ УГО</t>
  </si>
  <si>
    <t>МБОУДО СШ "Феникс"</t>
  </si>
  <si>
    <t>МБОУ СОШ№78 г Владивосток</t>
  </si>
  <si>
    <t>МБУДО Ольгинская СШ п. Ольга</t>
  </si>
  <si>
    <t>МБУ ДО СШ " Атлант" г. о. Спасск-Дальний</t>
  </si>
  <si>
    <t>МБУ ДО СШ "Высота" г.Владивостока.</t>
  </si>
  <si>
    <t>МБУ ДО СШ "Лидер" ГО Большой Камень</t>
  </si>
  <si>
    <t>МБУ ДО СШ "Надежда"</t>
  </si>
  <si>
    <t>МБУ ДО СШ «Старт» г. Владивостока</t>
  </si>
  <si>
    <t>МБУ ДО СШ " Юность " АГО</t>
  </si>
  <si>
    <t>МБУ СШ "Бастион". Владивосток</t>
  </si>
  <si>
    <t>МКУ ДО СШ "Темп" АГО</t>
  </si>
  <si>
    <t>МОБУ ДО ДЮСШ ЛГО г. Лесозаводск (Ружино)</t>
  </si>
  <si>
    <t>ПО "ФППС России"</t>
  </si>
  <si>
    <t>ФГОУ ПОО "ПГУОР"</t>
  </si>
  <si>
    <t>ЦСС ДВФУ (Беговой клуб ДВФУ)</t>
  </si>
  <si>
    <t>Главный судья</t>
  </si>
  <si>
    <t>Фамилия И.О., судейская категория, субъект РФ</t>
  </si>
  <si>
    <t>Главный секретарь</t>
  </si>
  <si>
    <t>Дата формирования протокола: 21.12.2023</t>
  </si>
  <si>
    <t xml:space="preserve">РЕГИОНАЛЬНАЯ СПОРТИВНАЯ ФЕДЕРАЦИЯ </t>
  </si>
  <si>
    <t>22.12.2023 - 24.12.2023
№ ЕКП - __________</t>
  </si>
  <si>
    <t>РМ</t>
  </si>
  <si>
    <t xml:space="preserve">результат Фамилия Имя </t>
  </si>
  <si>
    <t>СТАРТОВЫЙ ПРОТОКОЛ</t>
  </si>
  <si>
    <t>Название
этапа</t>
  </si>
  <si>
    <t>Дата 
проведения</t>
  </si>
  <si>
    <t>Время</t>
  </si>
  <si>
    <t>РЕ</t>
  </si>
  <si>
    <t>квалификационные
соревнования</t>
  </si>
  <si>
    <t>РР</t>
  </si>
  <si>
    <t>прыжок тройной</t>
  </si>
  <si>
    <t>финальные 
сороревнования</t>
  </si>
  <si>
    <t>параметры снарядов, содержание спортивной дисциплины</t>
  </si>
  <si>
    <t>t°; вл. (%)</t>
  </si>
  <si>
    <t>Фамилия, Имя</t>
  </si>
  <si>
    <t>Стартовый номер</t>
  </si>
  <si>
    <t>Дата
 рождения</t>
  </si>
  <si>
    <t>Заявл.
 разряд</t>
  </si>
  <si>
    <t>Населенный пункт</t>
  </si>
  <si>
    <t>Организация</t>
  </si>
  <si>
    <t>1</t>
  </si>
  <si>
    <t>2</t>
  </si>
  <si>
    <t>3</t>
  </si>
  <si>
    <t>Рез-т квал.</t>
  </si>
  <si>
    <t>4</t>
  </si>
  <si>
    <t>5</t>
  </si>
  <si>
    <t>6</t>
  </si>
  <si>
    <t xml:space="preserve">Результат </t>
  </si>
  <si>
    <t>Выполн. разряд</t>
  </si>
  <si>
    <t>Очки и Бонус</t>
  </si>
  <si>
    <t>Хлюпов Илья Викторович</t>
  </si>
  <si>
    <t>Паранюшкин Захар Русланович</t>
  </si>
  <si>
    <t>I</t>
  </si>
  <si>
    <t>Кадетов Илья Юрьевич</t>
  </si>
  <si>
    <t>Авакян Даниэль Галустович</t>
  </si>
  <si>
    <t>I юн.</t>
  </si>
  <si>
    <t>Количество участников: 4</t>
  </si>
  <si>
    <t>Бородина Екатерина Павловна</t>
  </si>
  <si>
    <t>II</t>
  </si>
  <si>
    <t>Пузенкова Алина Максимовна</t>
  </si>
  <si>
    <t>Арсеньев</t>
  </si>
  <si>
    <t>Федина Юлия Витальевна</t>
  </si>
  <si>
    <t>Дун София Цзяньсуновна</t>
  </si>
  <si>
    <t>III</t>
  </si>
  <si>
    <t>прыжок в длину</t>
  </si>
  <si>
    <t>Лукичев Кирилл Ярославович</t>
  </si>
  <si>
    <t>Уничев Семён Николаевич</t>
  </si>
  <si>
    <t>Наумов Никита</t>
  </si>
  <si>
    <t>Спасск-Дальний</t>
  </si>
  <si>
    <t>Сморгунов Данил Константинович</t>
  </si>
  <si>
    <t>КМС</t>
  </si>
  <si>
    <t>Количество участников: 6</t>
  </si>
  <si>
    <t>Матвеечева Дарья Витальевна</t>
  </si>
  <si>
    <t>Степанова Софья Андреевна</t>
  </si>
  <si>
    <t>Кольцова Екатерина Сергеевна</t>
  </si>
  <si>
    <t>Устич Александра Витальевна</t>
  </si>
  <si>
    <t>Артемьева Алена Максимовна</t>
  </si>
  <si>
    <t>Усатова Полина Алексеевна</t>
  </si>
  <si>
    <t>Вычужанина Екатерина Дмитриевна</t>
  </si>
  <si>
    <t>Макарова Инга Сергеевна</t>
  </si>
  <si>
    <t>Растегаева Оксана Викторовна</t>
  </si>
  <si>
    <t>Количество участников: 11</t>
  </si>
  <si>
    <t>МИНИСТЕРСТВО ФИЗИЧЕСКОЙ КУЛЬТУРЫ И СПОРТА ПРИМОРСКОГО КРАЯ</t>
  </si>
  <si>
    <t>ФЕДЕРАЦИЯ ЛЕГКОЙ АТЛЕТИКИ ПРИМОРСКОГО КРАЯ</t>
  </si>
  <si>
    <t>основные
соревнования</t>
  </si>
  <si>
    <t>прыжок в высоту</t>
  </si>
  <si>
    <t xml:space="preserve">Время- </t>
  </si>
  <si>
    <t>t°  вл. %</t>
  </si>
  <si>
    <t>высоты</t>
  </si>
  <si>
    <t>А</t>
  </si>
  <si>
    <t>В</t>
  </si>
  <si>
    <t>Примеч.</t>
  </si>
  <si>
    <t>Кукушкин Лев Вячеславович</t>
  </si>
  <si>
    <t>Мыльников Олег Игоревич</t>
  </si>
  <si>
    <t>Бабичев Марк Романович</t>
  </si>
  <si>
    <t>Панькин Макар Сергеевич</t>
  </si>
  <si>
    <t>III юн.</t>
  </si>
  <si>
    <t>Грачев Павел Юрьевич</t>
  </si>
  <si>
    <t>Чащин Ян Викторович</t>
  </si>
  <si>
    <t>II юн.</t>
  </si>
  <si>
    <t>Волынцев Антон</t>
  </si>
  <si>
    <t>Свиринков Федор Вячеславович</t>
  </si>
  <si>
    <t>Белов Алексей Вадимович</t>
  </si>
  <si>
    <t>Усольцев Всеволод Николаевич</t>
  </si>
  <si>
    <t>Кузовкина Наталья Сергеевна</t>
  </si>
  <si>
    <t>МС</t>
  </si>
  <si>
    <t>Сидорова Мария Гермоновна</t>
  </si>
  <si>
    <t>Париева Варвара Владимировна</t>
  </si>
  <si>
    <t>Большой Камень</t>
  </si>
  <si>
    <t>Грюк Алина</t>
  </si>
  <si>
    <t>Краснокутская Нелли Олеговна</t>
  </si>
  <si>
    <t>Колеева Юлия Сергеевна</t>
  </si>
  <si>
    <t>забеги</t>
  </si>
  <si>
    <t>бег 60 м</t>
  </si>
  <si>
    <t>полуфинал</t>
  </si>
  <si>
    <t>финал</t>
  </si>
  <si>
    <t>ЗАЯВЛЕННЫЙ РЕЗУЛЬТАТ</t>
  </si>
  <si>
    <t>Ветер</t>
  </si>
  <si>
    <t>Результат забег</t>
  </si>
  <si>
    <t>Результат финал</t>
  </si>
  <si>
    <t>Серебряков Владимир Романович</t>
  </si>
  <si>
    <t>Портретов Игнат Дмитриевич</t>
  </si>
  <si>
    <t>Мещеряков Семён Иванович</t>
  </si>
  <si>
    <t>Волков Егор Максимович</t>
  </si>
  <si>
    <t>Зюзь Даниил Сергеевич</t>
  </si>
  <si>
    <t>Александров Александр</t>
  </si>
  <si>
    <t>Пузырев Дмитрий</t>
  </si>
  <si>
    <t>Мелентьев Максим Евгеньевич</t>
  </si>
  <si>
    <t>Булгаев Никита Андреевич</t>
  </si>
  <si>
    <t>Уссурийск</t>
  </si>
  <si>
    <t>Михеев Захар Евгеньевич</t>
  </si>
  <si>
    <t>Находка</t>
  </si>
  <si>
    <t>Левин Александр Евгеньевич</t>
  </si>
  <si>
    <t>Бибиков Дмитрий</t>
  </si>
  <si>
    <t>Демичев Никита Евгеньевич</t>
  </si>
  <si>
    <t>Количество участников: 22</t>
  </si>
  <si>
    <t>Чеботарёва Софья Владимировна</t>
  </si>
  <si>
    <t>Чипашвили Ольга Сергеевна</t>
  </si>
  <si>
    <t>Перевозчикова Дарья Алексеевна</t>
  </si>
  <si>
    <t>Тихонова Таисия Борисовна</t>
  </si>
  <si>
    <t>Чепелева Ксения Андреевна</t>
  </si>
  <si>
    <t>Лысенко Алена Олеговна</t>
  </si>
  <si>
    <t>Солодухо Елена Константиновна</t>
  </si>
  <si>
    <t>Дригода Верника Борисовна</t>
  </si>
  <si>
    <t>Булах София Александровна</t>
  </si>
  <si>
    <t>Магер Анфиса Сергеевна</t>
  </si>
  <si>
    <t>Жердева Виктория Юрьевна</t>
  </si>
  <si>
    <t>Фаренюк Полина Андреевна</t>
  </si>
  <si>
    <t>Воронина Татьяна Александровна</t>
  </si>
  <si>
    <t>Ивина Светлана Андреевна</t>
  </si>
  <si>
    <t>Кудрявцева Елизавета Евгеньевна</t>
  </si>
  <si>
    <t>Никифорова Полина Владимировна</t>
  </si>
  <si>
    <t>Лучанинова Ольга Николаевна</t>
  </si>
  <si>
    <t>Мищенко Валерия Александровна</t>
  </si>
  <si>
    <t>Демина Анна Ивановна</t>
  </si>
  <si>
    <t>Рыжих Татьяна Дмитриеевна</t>
  </si>
  <si>
    <t>Демичева Татьяна Алексеевна</t>
  </si>
  <si>
    <t>Количество участников: 30</t>
  </si>
  <si>
    <t>толкание ядра</t>
  </si>
  <si>
    <t>дисциплина</t>
  </si>
  <si>
    <t>Рахманов Александр Валерьевич</t>
  </si>
  <si>
    <t>Костин Марк</t>
  </si>
  <si>
    <t>Листровой Анатолий Викторович</t>
  </si>
  <si>
    <t>Тимофеевка п.</t>
  </si>
  <si>
    <t>Наумович Анастасия Алексеевна</t>
  </si>
  <si>
    <t>Новожилова Дарья Андреевна</t>
  </si>
  <si>
    <t>Харитонова Надежда Алексеевна</t>
  </si>
  <si>
    <t>Новый пос</t>
  </si>
  <si>
    <t>бег с препятствиями 3000 м</t>
  </si>
  <si>
    <t>Иванов Максим Павлович</t>
  </si>
  <si>
    <t>Ружино с</t>
  </si>
  <si>
    <t>Береговец Виктор Сергеевич</t>
  </si>
  <si>
    <t>Количество участников: 2</t>
  </si>
  <si>
    <t>Слесарева Ксения Витальевна</t>
  </si>
  <si>
    <t>Количество участников: 1</t>
  </si>
  <si>
    <t>бег с барьерами 60 м</t>
  </si>
  <si>
    <t>Количество участников: 5</t>
  </si>
  <si>
    <t>бег 3000 м (круг 200 м)</t>
  </si>
  <si>
    <t>Бушков Евгений Александрович</t>
  </si>
  <si>
    <t>Шалунов Сергей Викторович</t>
  </si>
  <si>
    <t>Попов Артем Анатольевич</t>
  </si>
  <si>
    <t>Гордеев Михаил Дмитриевич</t>
  </si>
  <si>
    <t>Сокур Илья Павлович</t>
  </si>
  <si>
    <t>Петрова Полина Алексеевна</t>
  </si>
  <si>
    <t>Шишина Екатерина Петровна</t>
  </si>
  <si>
    <t>Рагулина Диана Сергеевна</t>
  </si>
  <si>
    <t>Количество участников: 3</t>
  </si>
  <si>
    <t>бег 1500 м (круг 200 м)</t>
  </si>
  <si>
    <t>Беляев Максим Дмитриевич</t>
  </si>
  <si>
    <t>Артем</t>
  </si>
  <si>
    <t>Проценко Алексей Дмитриевич</t>
  </si>
  <si>
    <t>Брыкин Алексей Викторович</t>
  </si>
  <si>
    <t>Усманов Антон Андреевич</t>
  </si>
  <si>
    <t>Количество участников: 8</t>
  </si>
  <si>
    <t>Климова Эвелина Дмитриевна</t>
  </si>
  <si>
    <t>Пашкина Анастасия Максимовна</t>
  </si>
  <si>
    <t>Пузенкова Карина Максимовна</t>
  </si>
  <si>
    <t>Урсова Виктория Денисовна</t>
  </si>
  <si>
    <t>бег 800 м (круг 200 м)</t>
  </si>
  <si>
    <t>Иванюк Роман Владимирович</t>
  </si>
  <si>
    <t>Капитонов Егор Дмитриевич</t>
  </si>
  <si>
    <t>Сагадеева Ангелина Максимовна</t>
  </si>
  <si>
    <t>Шурыгина Мария Игоревна</t>
  </si>
  <si>
    <t>бег 400 м (круг 200 м)</t>
  </si>
  <si>
    <t>Шевцов Макар Юрьевич</t>
  </si>
  <si>
    <t>Матеркин Ярослав Евгеньевич</t>
  </si>
  <si>
    <t>Вольно-Надеждинское с</t>
  </si>
  <si>
    <t>Давыдов Александр Александрович</t>
  </si>
  <si>
    <t>Количество участников: 9</t>
  </si>
  <si>
    <t>Ригель Анна Анатольевна</t>
  </si>
  <si>
    <t>Чеснокова Алина Денисовна</t>
  </si>
  <si>
    <t>Ефимова Снежана Витальевна</t>
  </si>
  <si>
    <t>Климёнова Анастасия Игоревна</t>
  </si>
  <si>
    <t>Цыган Екатерина Андреевна</t>
  </si>
  <si>
    <t>бег 200 м</t>
  </si>
  <si>
    <t>Количество участников: 16</t>
  </si>
  <si>
    <t>Петрова Наталья Александровна</t>
  </si>
  <si>
    <t>Количество участников: 20</t>
  </si>
  <si>
    <t>Мун Елизавета Дмитриевна</t>
  </si>
  <si>
    <t>Абдуллаева Ксения Анатольевна</t>
  </si>
  <si>
    <t>Гляйзер Маргарита Александровна</t>
  </si>
  <si>
    <t>Гляйзер Артур Александрович</t>
  </si>
  <si>
    <t>Молокова Софья Евгеньевна</t>
  </si>
  <si>
    <t>Абдулаева Ксения Анатольевна</t>
  </si>
  <si>
    <t>ВК</t>
  </si>
  <si>
    <t>130</t>
  </si>
  <si>
    <t>135</t>
  </si>
  <si>
    <t>140</t>
  </si>
  <si>
    <t>145</t>
  </si>
  <si>
    <t>150</t>
  </si>
  <si>
    <t>155</t>
  </si>
  <si>
    <t>160</t>
  </si>
  <si>
    <t>165</t>
  </si>
  <si>
    <t>170</t>
  </si>
  <si>
    <t>175</t>
  </si>
  <si>
    <t>180</t>
  </si>
  <si>
    <t>185</t>
  </si>
  <si>
    <t>190</t>
  </si>
  <si>
    <t>1 забег</t>
  </si>
  <si>
    <t>2 забег</t>
  </si>
  <si>
    <t>3 забег</t>
  </si>
  <si>
    <t>4 забег</t>
  </si>
  <si>
    <t>МБу СШ "Атлант"</t>
  </si>
  <si>
    <t>Гиркало Николай Андреевич</t>
  </si>
  <si>
    <t xml:space="preserve"> </t>
  </si>
  <si>
    <t>Х</t>
  </si>
  <si>
    <t>х</t>
  </si>
  <si>
    <t>11.38</t>
  </si>
  <si>
    <t>11.47</t>
  </si>
  <si>
    <t>11.57</t>
  </si>
  <si>
    <t>11.70</t>
  </si>
  <si>
    <t>Ткаченко Артем</t>
  </si>
  <si>
    <t>Щербанев Артем</t>
  </si>
  <si>
    <t>Могилевский Тимофей</t>
  </si>
  <si>
    <t>Баженов Михаил Сергеевич</t>
  </si>
  <si>
    <t>Вл-к</t>
  </si>
  <si>
    <t>Литвяков Артем</t>
  </si>
  <si>
    <t>Нефедов Семен</t>
  </si>
  <si>
    <t>Галушина Арина</t>
  </si>
  <si>
    <t>Мельничук Дарья</t>
  </si>
  <si>
    <t>2005-01-02</t>
  </si>
  <si>
    <t>172</t>
  </si>
  <si>
    <t>Присяжнюк Игнат Романович</t>
  </si>
  <si>
    <t>ВЛАДИВОСТОК</t>
  </si>
  <si>
    <t>вк</t>
  </si>
  <si>
    <t>Чистяков Максим</t>
  </si>
  <si>
    <t>195</t>
  </si>
  <si>
    <t>200</t>
  </si>
  <si>
    <t>ххх</t>
  </si>
  <si>
    <t>х0</t>
  </si>
  <si>
    <t>хх0</t>
  </si>
  <si>
    <t>0х</t>
  </si>
  <si>
    <t>хх00</t>
  </si>
  <si>
    <t>Итоговый протокол</t>
  </si>
  <si>
    <t>9.30.</t>
  </si>
  <si>
    <t>Женщины 2004 и старше</t>
  </si>
  <si>
    <t>Юниорки 2005-2008</t>
  </si>
  <si>
    <t>22.12.2023 - 24.12.2023
№ ЕКП - _509_</t>
  </si>
  <si>
    <t>22.12.2023 - 24.12.2023
№ ЕКП - 509_</t>
  </si>
  <si>
    <t>Мужчины 2004 и старше</t>
  </si>
  <si>
    <t>Юниоры 2005-2008 г.р.</t>
  </si>
  <si>
    <t>5:42.08</t>
  </si>
  <si>
    <t>5:55.19</t>
  </si>
  <si>
    <t>5:20.48</t>
  </si>
  <si>
    <t>5:09.22</t>
  </si>
  <si>
    <t>5:02.91</t>
  </si>
  <si>
    <t>Прохорец Кристина</t>
  </si>
  <si>
    <t>2005-08-23</t>
  </si>
  <si>
    <t>Киселева Анна Алексеевна</t>
  </si>
  <si>
    <t>2003-01-12</t>
  </si>
  <si>
    <t>МБУ ДО СШ " Высота"</t>
  </si>
  <si>
    <t>5.14.52</t>
  </si>
  <si>
    <t>5.48.43</t>
  </si>
  <si>
    <t>Сорокин Алексей Владимирович</t>
  </si>
  <si>
    <t>4:15,7</t>
  </si>
  <si>
    <t>1:03.22</t>
  </si>
  <si>
    <t>1:02.54</t>
  </si>
  <si>
    <t>1:07.39</t>
  </si>
  <si>
    <t>1:04.30</t>
  </si>
  <si>
    <t>4:39.77</t>
  </si>
  <si>
    <t>4:27.97</t>
  </si>
  <si>
    <t>4:32.77</t>
  </si>
  <si>
    <t>4:39.86</t>
  </si>
  <si>
    <t>4:28.79</t>
  </si>
  <si>
    <t>4:22.45</t>
  </si>
  <si>
    <t>4:44.52</t>
  </si>
  <si>
    <t>5:14.32</t>
  </si>
  <si>
    <t>5:25.36</t>
  </si>
  <si>
    <t>МБУ ДО СШ "Старт"</t>
  </si>
  <si>
    <t>1:06.95</t>
  </si>
  <si>
    <t>1:00.75</t>
  </si>
  <si>
    <t>Тягунова Полина Геннадьевна</t>
  </si>
  <si>
    <t>1:11.66</t>
  </si>
  <si>
    <t>1:04.11</t>
  </si>
  <si>
    <t>1:27.01</t>
  </si>
  <si>
    <t>1:12.48</t>
  </si>
  <si>
    <t>1:15.96</t>
  </si>
  <si>
    <t>1:11.52</t>
  </si>
  <si>
    <t>1:08.25</t>
  </si>
  <si>
    <t>1:12.76</t>
  </si>
  <si>
    <t>Алтухова Полина викторовна</t>
  </si>
  <si>
    <t>1:07.18</t>
  </si>
  <si>
    <t>Доник Светлана Вадимовна</t>
  </si>
  <si>
    <t>1:06.99</t>
  </si>
  <si>
    <t>Гаевой Егор</t>
  </si>
  <si>
    <t>МБУ ДО СШ "Высота"</t>
  </si>
  <si>
    <t>Верещага Геннадий Олегович</t>
  </si>
  <si>
    <t>2008-12-2008</t>
  </si>
  <si>
    <t xml:space="preserve">Прохорец Кристина </t>
  </si>
  <si>
    <t>Мун Елизавета</t>
  </si>
  <si>
    <t>11</t>
  </si>
  <si>
    <t>МБУ ДО СШ "Атлант"</t>
  </si>
  <si>
    <t>Алтухова Полина Викторовна</t>
  </si>
  <si>
    <t>Переволоцкий Владимир Святославович</t>
  </si>
  <si>
    <t>Владивосток МБУ ДО СШ "Высота"</t>
  </si>
  <si>
    <t>2005-2008, юниоры</t>
  </si>
  <si>
    <t xml:space="preserve">                   2006-02-26</t>
  </si>
  <si>
    <t>Анисимов В.Н.,ССВК,Приморский край</t>
  </si>
  <si>
    <t>Мутагаров Р.Р. СС1К,Приморский край</t>
  </si>
  <si>
    <t>2004 и старше мужчины</t>
  </si>
  <si>
    <t>2005-2008,юниоры</t>
  </si>
  <si>
    <t>2004 и старше женщины</t>
  </si>
  <si>
    <t>ИТОГОВЫЙ ПРОТОКОЛ</t>
  </si>
  <si>
    <t>2005-2008,ЮНИОРКИ</t>
  </si>
  <si>
    <t>2004 и старше, мужчины</t>
  </si>
  <si>
    <t xml:space="preserve">                   2005-2008,юниоры</t>
  </si>
  <si>
    <t>2004 и старше,мужчины</t>
  </si>
  <si>
    <t>2004 и старше,женщины</t>
  </si>
  <si>
    <t>2005-2008,юниорки</t>
  </si>
  <si>
    <t xml:space="preserve">Шалунова Юлия </t>
  </si>
  <si>
    <t>2005-2006,юниорки</t>
  </si>
  <si>
    <t>2005 -2008,юниорки</t>
  </si>
  <si>
    <t xml:space="preserve">        Итоговый протокол</t>
  </si>
  <si>
    <t>2:06.59</t>
  </si>
  <si>
    <t>2:08.0</t>
  </si>
  <si>
    <t>2:08.72</t>
  </si>
  <si>
    <t>2:05.68</t>
  </si>
  <si>
    <t>2:12.31</t>
  </si>
  <si>
    <t>2:47.28</t>
  </si>
  <si>
    <t>2:36.22</t>
  </si>
  <si>
    <t>13:51.97</t>
  </si>
  <si>
    <t>12:20.31</t>
  </si>
  <si>
    <t>11:10.77</t>
  </si>
  <si>
    <t>2:30.16</t>
  </si>
  <si>
    <t>2:19.18</t>
  </si>
  <si>
    <t>2:28.38</t>
  </si>
  <si>
    <t>2:35.53</t>
  </si>
  <si>
    <t>2:36.84</t>
  </si>
  <si>
    <t>2:43.53</t>
  </si>
  <si>
    <t>2:26.50</t>
  </si>
  <si>
    <t>2:43.94</t>
  </si>
  <si>
    <t>результат финала</t>
  </si>
  <si>
    <t>разряд</t>
  </si>
  <si>
    <t>8:37.64</t>
  </si>
  <si>
    <t>9:04.89</t>
  </si>
  <si>
    <t>10:23.00</t>
  </si>
  <si>
    <t>10:02.00</t>
  </si>
  <si>
    <t>9:54.30</t>
  </si>
  <si>
    <t>9:46.30</t>
  </si>
  <si>
    <t>11:35.88</t>
  </si>
  <si>
    <t>Волков Егор</t>
  </si>
  <si>
    <t>30.32</t>
  </si>
  <si>
    <t>рез.финала</t>
  </si>
  <si>
    <t>рез. забега</t>
  </si>
  <si>
    <t>28.09</t>
  </si>
  <si>
    <t>рез.забега</t>
  </si>
  <si>
    <t>11:32.09</t>
  </si>
  <si>
    <t>11:32.38</t>
  </si>
  <si>
    <t>12:14.53</t>
  </si>
  <si>
    <t>2юн</t>
  </si>
  <si>
    <t>1юн</t>
  </si>
  <si>
    <t>3юн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</si>
</sst>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"/>
    <numFmt numFmtId="165" formatCode="yyyy\-mm\-dd"/>
    <numFmt numFmtId="166" formatCode="[hh]:mm:ss"/>
  </numFmts>
  <fonts count="26" x14ac:knownFonts="1">
    <font>
      <sz val="11"/>
      <color indexed="8"/>
      <name val="Calibri"/>
    </font>
    <font>
      <b/>
      <sz val="7"/>
      <color indexed="8"/>
      <name val="Arial"/>
    </font>
    <font>
      <b/>
      <i/>
      <sz val="7"/>
      <color indexed="8"/>
      <name val="Arial"/>
    </font>
    <font>
      <b/>
      <i/>
      <sz val="12"/>
      <color indexed="8"/>
      <name val="Arial"/>
    </font>
    <font>
      <sz val="10"/>
      <color indexed="8"/>
      <name val="Arial"/>
    </font>
    <font>
      <b/>
      <sz val="11"/>
      <color indexed="8"/>
      <name val="Arial"/>
    </font>
    <font>
      <b/>
      <sz val="8"/>
      <color indexed="8"/>
      <name val="Arial"/>
    </font>
    <font>
      <b/>
      <sz val="10"/>
      <color indexed="8"/>
      <name val="Arial"/>
    </font>
    <font>
      <sz val="7"/>
      <color indexed="8"/>
      <name val="Arial"/>
    </font>
    <font>
      <sz val="9"/>
      <color indexed="8"/>
      <name val="Arial"/>
    </font>
    <font>
      <b/>
      <sz val="6"/>
      <color indexed="8"/>
      <name val="Arial"/>
    </font>
    <font>
      <sz val="9"/>
      <color indexed="11"/>
      <name val="Arial"/>
    </font>
    <font>
      <sz val="8"/>
      <color indexed="8"/>
      <name val="Arial"/>
    </font>
    <font>
      <b/>
      <sz val="5"/>
      <color indexed="8"/>
      <name val="Arial"/>
    </font>
    <font>
      <b/>
      <sz val="9"/>
      <color indexed="8"/>
      <name val="Arial"/>
    </font>
    <font>
      <sz val="11"/>
      <color indexed="8"/>
      <name val="Arial"/>
    </font>
    <font>
      <b/>
      <sz val="6"/>
      <color indexed="12"/>
      <name val="Arial"/>
    </font>
    <font>
      <sz val="6"/>
      <color indexed="8"/>
      <name val="Arial"/>
    </font>
    <font>
      <b/>
      <sz val="10"/>
      <color rgb="FF00000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8"/>
      <color indexed="8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6"/>
      <color indexed="8"/>
      <name val="Arial"/>
      <family val="2"/>
      <charset val="204"/>
    </font>
    <font>
      <b/>
      <sz val="8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4"/>
  </cellStyleXfs>
  <cellXfs count="160">
    <xf numFmtId="0" fontId="0" fillId="0" borderId="0" xfId="0" applyBorder="1"/>
    <xf numFmtId="49" fontId="1" fillId="2" borderId="1" xfId="0" applyNumberFormat="1" applyFont="1" applyFill="1" applyBorder="1" applyAlignment="1">
      <alignment wrapText="1"/>
    </xf>
    <xf numFmtId="0" fontId="0" fillId="2" borderId="1" xfId="0" applyFill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2" fillId="2" borderId="1" xfId="0" applyFont="1" applyFill="1" applyBorder="1"/>
    <xf numFmtId="49" fontId="1" fillId="2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vertical="center" wrapText="1"/>
    </xf>
    <xf numFmtId="0" fontId="0" fillId="2" borderId="5" xfId="0" applyFill="1" applyBorder="1"/>
    <xf numFmtId="49" fontId="6" fillId="2" borderId="6" xfId="0" applyNumberFormat="1" applyFont="1" applyFill="1" applyBorder="1"/>
    <xf numFmtId="0" fontId="6" fillId="2" borderId="6" xfId="0" applyFont="1" applyFill="1" applyBorder="1" applyAlignment="1">
      <alignment horizontal="left"/>
    </xf>
    <xf numFmtId="49" fontId="6" fillId="2" borderId="6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/>
    </xf>
    <xf numFmtId="49" fontId="7" fillId="2" borderId="8" xfId="0" applyNumberFormat="1" applyFont="1" applyFill="1" applyBorder="1" applyAlignment="1">
      <alignment horizontal="right" vertical="center" wrapText="1"/>
    </xf>
    <xf numFmtId="0" fontId="0" fillId="2" borderId="2" xfId="0" applyFill="1" applyBorder="1"/>
    <xf numFmtId="49" fontId="9" fillId="2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 wrapText="1"/>
    </xf>
    <xf numFmtId="14" fontId="9" fillId="2" borderId="9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vertical="center" wrapText="1"/>
    </xf>
    <xf numFmtId="49" fontId="9" fillId="2" borderId="11" xfId="0" applyNumberFormat="1" applyFont="1" applyFill="1" applyBorder="1" applyAlignment="1">
      <alignment horizontal="left" vertical="center" wrapText="1"/>
    </xf>
    <xf numFmtId="49" fontId="9" fillId="2" borderId="4" xfId="0" applyNumberFormat="1" applyFont="1" applyFill="1" applyAlignment="1">
      <alignment horizontal="left" vertical="center" wrapText="1"/>
    </xf>
    <xf numFmtId="0" fontId="0" fillId="2" borderId="12" xfId="0" applyFill="1" applyBorder="1"/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vertical="center" wrapText="1"/>
    </xf>
    <xf numFmtId="49" fontId="10" fillId="2" borderId="14" xfId="0" applyNumberFormat="1" applyFont="1" applyFill="1" applyBorder="1" applyAlignment="1">
      <alignment horizontal="center" vertical="center" wrapText="1"/>
    </xf>
    <xf numFmtId="49" fontId="9" fillId="2" borderId="15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164" fontId="9" fillId="2" borderId="16" xfId="0" applyNumberFormat="1" applyFont="1" applyFill="1" applyBorder="1" applyAlignment="1">
      <alignment horizontal="center" vertical="center"/>
    </xf>
    <xf numFmtId="49" fontId="9" fillId="2" borderId="16" xfId="0" applyNumberFormat="1" applyFont="1" applyFill="1" applyBorder="1" applyAlignment="1">
      <alignment horizontal="center" vertical="center"/>
    </xf>
    <xf numFmtId="49" fontId="9" fillId="2" borderId="16" xfId="0" applyNumberFormat="1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right" vertical="center"/>
    </xf>
    <xf numFmtId="164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right" vertical="center"/>
    </xf>
    <xf numFmtId="49" fontId="9" fillId="2" borderId="1" xfId="0" applyNumberFormat="1" applyFont="1" applyFill="1" applyBorder="1" applyAlignment="1">
      <alignment vertical="center"/>
    </xf>
    <xf numFmtId="49" fontId="9" fillId="2" borderId="1" xfId="0" applyNumberFormat="1" applyFont="1" applyFill="1" applyBorder="1" applyAlignment="1">
      <alignment horizontal="right" vertical="center"/>
    </xf>
    <xf numFmtId="49" fontId="9" fillId="2" borderId="2" xfId="0" applyNumberFormat="1" applyFont="1" applyFill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right" vertical="center"/>
    </xf>
    <xf numFmtId="49" fontId="9" fillId="2" borderId="17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Alignment="1">
      <alignment horizontal="left" vertical="center"/>
    </xf>
    <xf numFmtId="0" fontId="0" fillId="2" borderId="17" xfId="0" applyFill="1" applyBorder="1"/>
    <xf numFmtId="0" fontId="0" fillId="2" borderId="4" xfId="0" applyFill="1"/>
    <xf numFmtId="0" fontId="9" fillId="2" borderId="12" xfId="0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8" xfId="0" applyFill="1" applyBorder="1"/>
    <xf numFmtId="49" fontId="4" fillId="2" borderId="5" xfId="0" applyNumberFormat="1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left" vertical="top"/>
    </xf>
    <xf numFmtId="0" fontId="15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vertical="center" wrapText="1"/>
    </xf>
    <xf numFmtId="49" fontId="4" fillId="2" borderId="5" xfId="0" applyNumberFormat="1" applyFont="1" applyFill="1" applyBorder="1"/>
    <xf numFmtId="0" fontId="0" fillId="0" borderId="21" xfId="0" applyBorder="1"/>
    <xf numFmtId="0" fontId="0" fillId="0" borderId="5" xfId="0" applyBorder="1"/>
    <xf numFmtId="0" fontId="0" fillId="0" borderId="4" xfId="0"/>
    <xf numFmtId="0" fontId="9" fillId="2" borderId="6" xfId="0" applyFont="1" applyFill="1" applyBorder="1" applyAlignment="1">
      <alignment vertical="center"/>
    </xf>
    <xf numFmtId="164" fontId="9" fillId="2" borderId="6" xfId="0" applyNumberFormat="1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left" vertical="top"/>
    </xf>
    <xf numFmtId="0" fontId="0" fillId="0" borderId="22" xfId="0" applyBorder="1"/>
    <xf numFmtId="49" fontId="3" fillId="2" borderId="22" xfId="0" applyNumberFormat="1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vertical="center" wrapText="1"/>
    </xf>
    <xf numFmtId="49" fontId="12" fillId="2" borderId="22" xfId="0" applyNumberFormat="1" applyFont="1" applyFill="1" applyBorder="1"/>
    <xf numFmtId="49" fontId="12" fillId="2" borderId="22" xfId="0" applyNumberFormat="1" applyFont="1" applyFill="1" applyBorder="1" applyAlignment="1">
      <alignment horizontal="left"/>
    </xf>
    <xf numFmtId="49" fontId="7" fillId="2" borderId="22" xfId="0" applyNumberFormat="1" applyFont="1" applyFill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49" fontId="12" fillId="2" borderId="22" xfId="0" applyNumberFormat="1" applyFont="1" applyFill="1" applyBorder="1" applyAlignment="1">
      <alignment horizontal="left" vertical="center"/>
    </xf>
    <xf numFmtId="49" fontId="8" fillId="2" borderId="22" xfId="0" applyNumberFormat="1" applyFont="1" applyFill="1" applyBorder="1" applyAlignment="1">
      <alignment horizontal="center" vertical="center"/>
    </xf>
    <xf numFmtId="49" fontId="13" fillId="2" borderId="22" xfId="0" applyNumberFormat="1" applyFont="1" applyFill="1" applyBorder="1" applyAlignment="1">
      <alignment horizontal="center" vertical="center" wrapText="1"/>
    </xf>
    <xf numFmtId="0" fontId="0" fillId="2" borderId="22" xfId="0" applyFill="1" applyBorder="1"/>
    <xf numFmtId="49" fontId="10" fillId="2" borderId="22" xfId="0" applyNumberFormat="1" applyFont="1" applyFill="1" applyBorder="1" applyAlignment="1">
      <alignment horizontal="center" vertical="center" wrapText="1"/>
    </xf>
    <xf numFmtId="165" fontId="0" fillId="0" borderId="22" xfId="0" applyNumberFormat="1" applyBorder="1"/>
    <xf numFmtId="165" fontId="0" fillId="3" borderId="22" xfId="0" applyNumberFormat="1" applyFill="1" applyBorder="1"/>
    <xf numFmtId="0" fontId="0" fillId="3" borderId="22" xfId="0" applyFill="1" applyBorder="1"/>
    <xf numFmtId="49" fontId="9" fillId="2" borderId="22" xfId="0" applyNumberFormat="1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vertical="center" wrapText="1"/>
    </xf>
    <xf numFmtId="14" fontId="12" fillId="2" borderId="22" xfId="0" applyNumberFormat="1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49" fontId="9" fillId="2" borderId="22" xfId="0" applyNumberFormat="1" applyFont="1" applyFill="1" applyBorder="1" applyAlignment="1">
      <alignment horizontal="left" vertical="center"/>
    </xf>
    <xf numFmtId="164" fontId="9" fillId="2" borderId="22" xfId="0" applyNumberFormat="1" applyFont="1" applyFill="1" applyBorder="1" applyAlignment="1">
      <alignment horizontal="center" vertical="center"/>
    </xf>
    <xf numFmtId="49" fontId="9" fillId="2" borderId="22" xfId="0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49" fontId="9" fillId="2" borderId="22" xfId="0" applyNumberFormat="1" applyFont="1" applyFill="1" applyBorder="1" applyAlignment="1">
      <alignment horizontal="left" vertical="center" wrapText="1"/>
    </xf>
    <xf numFmtId="49" fontId="9" fillId="2" borderId="22" xfId="0" applyNumberFormat="1" applyFont="1" applyFill="1" applyBorder="1" applyAlignment="1">
      <alignment horizontal="left" vertical="top"/>
    </xf>
    <xf numFmtId="49" fontId="9" fillId="2" borderId="22" xfId="0" applyNumberFormat="1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49" fontId="9" fillId="2" borderId="22" xfId="0" applyNumberFormat="1" applyFont="1" applyFill="1" applyBorder="1" applyAlignment="1">
      <alignment horizontal="right" vertical="center"/>
    </xf>
    <xf numFmtId="49" fontId="4" fillId="2" borderId="4" xfId="0" applyNumberFormat="1" applyFont="1" applyFill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15" fillId="2" borderId="6" xfId="0" applyFont="1" applyFill="1" applyBorder="1"/>
    <xf numFmtId="0" fontId="0" fillId="2" borderId="6" xfId="0" applyFill="1" applyBorder="1"/>
    <xf numFmtId="49" fontId="7" fillId="2" borderId="22" xfId="0" applyNumberFormat="1" applyFont="1" applyFill="1" applyBorder="1" applyAlignment="1">
      <alignment vertical="center"/>
    </xf>
    <xf numFmtId="49" fontId="8" fillId="2" borderId="22" xfId="0" applyNumberFormat="1" applyFont="1" applyFill="1" applyBorder="1" applyAlignment="1">
      <alignment vertical="center"/>
    </xf>
    <xf numFmtId="49" fontId="6" fillId="2" borderId="22" xfId="0" applyNumberFormat="1" applyFont="1" applyFill="1" applyBorder="1" applyAlignment="1">
      <alignment vertical="center"/>
    </xf>
    <xf numFmtId="0" fontId="12" fillId="2" borderId="22" xfId="0" applyFont="1" applyFill="1" applyBorder="1" applyAlignment="1">
      <alignment horizontal="left"/>
    </xf>
    <xf numFmtId="49" fontId="10" fillId="2" borderId="22" xfId="0" applyNumberFormat="1" applyFont="1" applyFill="1" applyBorder="1" applyAlignment="1">
      <alignment vertical="center" wrapText="1"/>
    </xf>
    <xf numFmtId="166" fontId="0" fillId="0" borderId="22" xfId="0" applyNumberFormat="1" applyBorder="1"/>
    <xf numFmtId="0" fontId="15" fillId="2" borderId="22" xfId="0" applyFont="1" applyFill="1" applyBorder="1"/>
    <xf numFmtId="49" fontId="18" fillId="2" borderId="22" xfId="0" applyNumberFormat="1" applyFont="1" applyFill="1" applyBorder="1" applyAlignment="1">
      <alignment horizontal="center" vertical="center" wrapText="1"/>
    </xf>
    <xf numFmtId="0" fontId="0" fillId="4" borderId="22" xfId="0" applyFill="1" applyBorder="1"/>
    <xf numFmtId="49" fontId="17" fillId="2" borderId="22" xfId="0" applyNumberFormat="1" applyFont="1" applyFill="1" applyBorder="1" applyAlignment="1">
      <alignment vertical="center" wrapText="1"/>
    </xf>
    <xf numFmtId="49" fontId="8" fillId="2" borderId="22" xfId="0" applyNumberFormat="1" applyFont="1" applyFill="1" applyBorder="1" applyAlignment="1">
      <alignment horizontal="right" vertical="center"/>
    </xf>
    <xf numFmtId="0" fontId="19" fillId="0" borderId="22" xfId="0" applyFont="1" applyBorder="1"/>
    <xf numFmtId="166" fontId="0" fillId="3" borderId="22" xfId="0" applyNumberFormat="1" applyFill="1" applyBorder="1"/>
    <xf numFmtId="0" fontId="19" fillId="3" borderId="22" xfId="0" applyFont="1" applyFill="1" applyBorder="1"/>
    <xf numFmtId="49" fontId="6" fillId="2" borderId="22" xfId="0" applyNumberFormat="1" applyFont="1" applyFill="1" applyBorder="1"/>
    <xf numFmtId="0" fontId="15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vertical="top" wrapText="1"/>
    </xf>
    <xf numFmtId="0" fontId="9" fillId="2" borderId="22" xfId="0" applyFont="1" applyFill="1" applyBorder="1" applyAlignment="1">
      <alignment horizontal="right" vertical="center"/>
    </xf>
    <xf numFmtId="0" fontId="20" fillId="2" borderId="22" xfId="0" applyFont="1" applyFill="1" applyBorder="1" applyAlignment="1">
      <alignment vertical="center" wrapText="1"/>
    </xf>
    <xf numFmtId="49" fontId="21" fillId="2" borderId="22" xfId="0" applyNumberFormat="1" applyFont="1" applyFill="1" applyBorder="1" applyAlignment="1">
      <alignment horizontal="center" vertical="center" wrapText="1"/>
    </xf>
    <xf numFmtId="0" fontId="23" fillId="0" borderId="22" xfId="0" applyFont="1" applyBorder="1"/>
    <xf numFmtId="0" fontId="20" fillId="2" borderId="22" xfId="0" applyFont="1" applyFill="1" applyBorder="1" applyAlignment="1">
      <alignment horizontal="center" vertical="center" wrapText="1"/>
    </xf>
    <xf numFmtId="49" fontId="24" fillId="2" borderId="22" xfId="0" applyNumberFormat="1" applyFont="1" applyFill="1" applyBorder="1" applyAlignment="1">
      <alignment horizontal="center" vertical="center" wrapText="1"/>
    </xf>
    <xf numFmtId="49" fontId="0" fillId="0" borderId="22" xfId="0" applyNumberFormat="1" applyBorder="1"/>
    <xf numFmtId="14" fontId="0" fillId="0" borderId="22" xfId="0" applyNumberFormat="1" applyBorder="1"/>
    <xf numFmtId="49" fontId="25" fillId="2" borderId="22" xfId="0" applyNumberFormat="1" applyFont="1" applyFill="1" applyBorder="1" applyAlignment="1">
      <alignment horizontal="center" vertical="center" wrapText="1"/>
    </xf>
    <xf numFmtId="49" fontId="22" fillId="2" borderId="22" xfId="0" applyNumberFormat="1" applyFont="1" applyFill="1" applyBorder="1" applyAlignment="1">
      <alignment horizontal="center" vertical="center" wrapText="1"/>
    </xf>
    <xf numFmtId="49" fontId="21" fillId="3" borderId="22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right"/>
    </xf>
    <xf numFmtId="49" fontId="1" fillId="2" borderId="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5" xfId="0" applyBorder="1"/>
    <xf numFmtId="49" fontId="1" fillId="2" borderId="1" xfId="0" applyNumberFormat="1" applyFont="1" applyFill="1" applyBorder="1" applyAlignment="1">
      <alignment horizontal="center" wrapText="1"/>
    </xf>
    <xf numFmtId="0" fontId="0" fillId="0" borderId="0" xfId="0" applyBorder="1"/>
    <xf numFmtId="49" fontId="3" fillId="2" borderId="2" xfId="0" applyNumberFormat="1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8" xfId="0" applyBorder="1"/>
    <xf numFmtId="49" fontId="5" fillId="2" borderId="3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wrapText="1"/>
    </xf>
    <xf numFmtId="49" fontId="7" fillId="2" borderId="4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0" fillId="0" borderId="20" xfId="0" applyBorder="1"/>
    <xf numFmtId="49" fontId="6" fillId="2" borderId="22" xfId="0" applyNumberFormat="1" applyFont="1" applyFill="1" applyBorder="1" applyAlignment="1">
      <alignment horizontal="center" vertical="center"/>
    </xf>
    <xf numFmtId="0" fontId="0" fillId="0" borderId="22" xfId="0" applyBorder="1"/>
    <xf numFmtId="49" fontId="17" fillId="2" borderId="22" xfId="0" applyNumberFormat="1" applyFont="1" applyFill="1" applyBorder="1" applyAlignment="1">
      <alignment horizontal="center" vertical="center" wrapText="1"/>
    </xf>
    <xf numFmtId="49" fontId="7" fillId="2" borderId="22" xfId="0" applyNumberFormat="1" applyFont="1" applyFill="1" applyBorder="1" applyAlignment="1">
      <alignment horizontal="center" vertical="center"/>
    </xf>
    <xf numFmtId="49" fontId="7" fillId="2" borderId="22" xfId="0" applyNumberFormat="1" applyFont="1" applyFill="1" applyBorder="1" applyAlignment="1">
      <alignment horizontal="center" vertical="center" wrapText="1"/>
    </xf>
    <xf numFmtId="49" fontId="10" fillId="2" borderId="22" xfId="0" applyNumberFormat="1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wrapText="1"/>
    </xf>
    <xf numFmtId="49" fontId="1" fillId="2" borderId="22" xfId="0" applyNumberFormat="1" applyFont="1" applyFill="1" applyBorder="1" applyAlignment="1">
      <alignment horizontal="center"/>
    </xf>
    <xf numFmtId="49" fontId="2" fillId="2" borderId="22" xfId="0" applyNumberFormat="1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 wrapText="1"/>
    </xf>
    <xf numFmtId="49" fontId="3" fillId="2" borderId="22" xfId="0" applyNumberFormat="1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righ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 wrapText="1"/>
    </xf>
    <xf numFmtId="49" fontId="13" fillId="2" borderId="22" xfId="0" applyNumberFormat="1" applyFont="1" applyFill="1" applyBorder="1" applyAlignment="1">
      <alignment horizontal="center" vertical="center" wrapText="1"/>
    </xf>
    <xf numFmtId="49" fontId="24" fillId="2" borderId="22" xfId="0" applyNumberFormat="1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/>
    </xf>
    <xf numFmtId="49" fontId="14" fillId="2" borderId="22" xfId="0" applyNumberFormat="1" applyFont="1" applyFill="1" applyBorder="1" applyAlignment="1">
      <alignment horizontal="left" wrapText="1"/>
    </xf>
    <xf numFmtId="49" fontId="16" fillId="2" borderId="2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0070C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41011</xdr:colOff>
      <xdr:row>0</xdr:row>
      <xdr:rowOff>7934</xdr:rowOff>
    </xdr:from>
    <xdr:to>
      <xdr:col>1</xdr:col>
      <xdr:colOff>145373</xdr:colOff>
      <xdr:row>4</xdr:row>
      <xdr:rowOff>12434</xdr:rowOff>
    </xdr:to>
    <xdr:pic>
      <xdr:nvPicPr>
        <xdr:cNvPr id="2" name="Рисунок 14" descr="Рисунок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10" y="7934"/>
          <a:ext cx="523463" cy="570921"/>
        </a:xfrm>
        <a:prstGeom prst="rect">
          <a:avLst/>
        </a:prstGeom>
        <a:ln w="12700" cap="flat">
          <a:noFill/>
          <a:prstDash val="solid"/>
          <a:miter lim="400000"/>
        </a:ln>
      </xdr:spPr>
    </xdr:pic>
    <xdr:clientData/>
  </xdr:twoCellAnchor>
  <xdr:twoCellAnchor>
    <xdr:from>
      <xdr:col>5</xdr:col>
      <xdr:colOff>1977099</xdr:colOff>
      <xdr:row>0</xdr:row>
      <xdr:rowOff>0</xdr:rowOff>
    </xdr:from>
    <xdr:to>
      <xdr:col>6</xdr:col>
      <xdr:colOff>497878</xdr:colOff>
      <xdr:row>3</xdr:row>
      <xdr:rowOff>111372</xdr:rowOff>
    </xdr:to>
    <xdr:pic>
      <xdr:nvPicPr>
        <xdr:cNvPr id="3" name="Рисунок 15" descr="Рисунок 1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5799" y="0"/>
          <a:ext cx="997280" cy="536188"/>
        </a:xfrm>
        <a:prstGeom prst="rect">
          <a:avLst/>
        </a:prstGeom>
        <a:ln w="12700" cap="flat">
          <a:noFill/>
          <a:prstDash val="solid"/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"/>
  <sheetViews>
    <sheetView showGridLines="0" workbookViewId="0">
      <selection sqref="A1:G1"/>
    </sheetView>
  </sheetViews>
  <sheetFormatPr defaultColWidth="8.7109375" defaultRowHeight="13.9" customHeight="1" x14ac:dyDescent="0.25"/>
  <cols>
    <col min="1" max="1" width="5.42578125" customWidth="1"/>
    <col min="2" max="2" width="25.28515625" customWidth="1"/>
    <col min="3" max="3" width="5.28515625" customWidth="1"/>
    <col min="4" max="4" width="38.7109375" customWidth="1"/>
    <col min="5" max="5" width="5.42578125" customWidth="1"/>
    <col min="6" max="6" width="32.42578125" customWidth="1"/>
    <col min="7" max="7" width="7.42578125" customWidth="1"/>
    <col min="8" max="17" width="8.7109375" customWidth="1"/>
  </cols>
  <sheetData>
    <row r="1" spans="1:16" ht="11.1" customHeight="1" x14ac:dyDescent="0.25">
      <c r="A1" s="129" t="s">
        <v>0</v>
      </c>
      <c r="B1" s="127"/>
      <c r="C1" s="127"/>
      <c r="D1" s="127"/>
      <c r="E1" s="127"/>
      <c r="F1" s="127"/>
      <c r="G1" s="128"/>
      <c r="H1" s="1"/>
      <c r="I1" s="1"/>
      <c r="J1" s="2"/>
      <c r="K1" s="2"/>
      <c r="L1" s="2"/>
      <c r="M1" s="2"/>
      <c r="N1" s="2"/>
      <c r="O1" s="2"/>
      <c r="P1" s="2"/>
    </row>
    <row r="2" spans="1:16" ht="11.1" customHeight="1" x14ac:dyDescent="0.25">
      <c r="A2" s="126" t="s">
        <v>1</v>
      </c>
      <c r="B2" s="127"/>
      <c r="C2" s="127"/>
      <c r="D2" s="127"/>
      <c r="E2" s="127"/>
      <c r="F2" s="127"/>
      <c r="G2" s="128"/>
      <c r="H2" s="4"/>
      <c r="I2" s="4"/>
      <c r="J2" s="2"/>
      <c r="K2" s="2"/>
      <c r="L2" s="2"/>
      <c r="M2" s="2"/>
      <c r="N2" s="2"/>
      <c r="O2" s="2"/>
      <c r="P2" s="2"/>
    </row>
    <row r="3" spans="1:16" ht="11.1" customHeight="1" x14ac:dyDescent="0.25">
      <c r="A3" s="126" t="s">
        <v>2</v>
      </c>
      <c r="B3" s="127"/>
      <c r="C3" s="127"/>
      <c r="D3" s="127"/>
      <c r="E3" s="127"/>
      <c r="F3" s="127"/>
      <c r="G3" s="128"/>
      <c r="H3" s="5"/>
      <c r="I3" s="5"/>
      <c r="J3" s="2"/>
      <c r="K3" s="2"/>
      <c r="L3" s="2"/>
      <c r="M3" s="2"/>
      <c r="N3" s="2"/>
      <c r="O3" s="2"/>
      <c r="P3" s="2"/>
    </row>
    <row r="4" spans="1:16" ht="11.1" customHeight="1" x14ac:dyDescent="0.25">
      <c r="A4" s="126" t="s">
        <v>3</v>
      </c>
      <c r="B4" s="127"/>
      <c r="C4" s="127"/>
      <c r="D4" s="127"/>
      <c r="E4" s="127"/>
      <c r="F4" s="127"/>
      <c r="G4" s="128"/>
      <c r="H4" s="5"/>
      <c r="I4" s="5"/>
      <c r="J4" s="2"/>
      <c r="K4" s="2"/>
      <c r="L4" s="2"/>
      <c r="M4" s="2"/>
      <c r="N4" s="2"/>
      <c r="O4" s="2"/>
      <c r="P4" s="2"/>
    </row>
    <row r="5" spans="1:16" ht="30.6" customHeight="1" x14ac:dyDescent="0.25">
      <c r="A5" s="131" t="s">
        <v>4</v>
      </c>
      <c r="B5" s="132"/>
      <c r="C5" s="132"/>
      <c r="D5" s="132"/>
      <c r="E5" s="132"/>
      <c r="F5" s="132"/>
      <c r="G5" s="133"/>
      <c r="H5" s="2"/>
      <c r="I5" s="2"/>
      <c r="J5" s="6"/>
      <c r="K5" s="138"/>
      <c r="L5" s="128"/>
      <c r="M5" s="138"/>
      <c r="N5" s="128"/>
      <c r="O5" s="6"/>
      <c r="P5" s="7"/>
    </row>
    <row r="6" spans="1:16" ht="13.9" customHeight="1" x14ac:dyDescent="0.25">
      <c r="A6" s="134" t="s">
        <v>5</v>
      </c>
      <c r="B6" s="130"/>
      <c r="C6" s="130"/>
      <c r="D6" s="130"/>
      <c r="E6" s="130"/>
      <c r="F6" s="130"/>
      <c r="G6" s="130"/>
      <c r="H6" s="8"/>
      <c r="I6" s="2"/>
      <c r="J6" s="6"/>
      <c r="K6" s="6"/>
      <c r="L6" s="6"/>
      <c r="M6" s="6"/>
      <c r="N6" s="6"/>
      <c r="O6" s="6"/>
      <c r="P6" s="7"/>
    </row>
    <row r="7" spans="1:16" ht="14.1" customHeight="1" x14ac:dyDescent="0.25">
      <c r="A7" s="9" t="s">
        <v>6</v>
      </c>
      <c r="B7" s="10"/>
      <c r="C7" s="139"/>
      <c r="D7" s="130"/>
      <c r="E7" s="140"/>
      <c r="F7" s="11"/>
      <c r="G7" s="11"/>
      <c r="H7" s="2"/>
      <c r="I7" s="2"/>
      <c r="J7" s="12"/>
      <c r="K7" s="135"/>
      <c r="L7" s="128"/>
      <c r="M7" s="135"/>
      <c r="N7" s="128"/>
      <c r="O7" s="13"/>
      <c r="P7" s="7"/>
    </row>
    <row r="8" spans="1:16" ht="33" customHeight="1" x14ac:dyDescent="0.25">
      <c r="A8" s="136" t="s">
        <v>7</v>
      </c>
      <c r="B8" s="133"/>
      <c r="C8" s="137"/>
      <c r="D8" s="130"/>
      <c r="E8" s="130"/>
      <c r="F8" s="14" t="s">
        <v>8</v>
      </c>
      <c r="G8" s="15"/>
      <c r="H8" s="2"/>
      <c r="I8" s="2"/>
      <c r="J8" s="12"/>
      <c r="K8" s="135"/>
      <c r="L8" s="128"/>
      <c r="M8" s="135"/>
      <c r="N8" s="128"/>
      <c r="O8" s="13"/>
      <c r="P8" s="7"/>
    </row>
    <row r="9" spans="1:16" ht="11.45" customHeight="1" x14ac:dyDescent="0.25">
      <c r="A9" s="134"/>
      <c r="B9" s="130"/>
      <c r="C9" s="130"/>
      <c r="D9" s="130"/>
      <c r="E9" s="130"/>
      <c r="F9" s="130"/>
      <c r="G9" s="130"/>
      <c r="H9" s="8"/>
      <c r="I9" s="2"/>
      <c r="J9" s="2"/>
      <c r="K9" s="2"/>
      <c r="L9" s="2"/>
      <c r="M9" s="2"/>
      <c r="N9" s="2"/>
      <c r="O9" s="2"/>
      <c r="P9" s="2"/>
    </row>
    <row r="10" spans="1:16" ht="13.9" customHeight="1" x14ac:dyDescent="0.25">
      <c r="A10" s="16"/>
      <c r="B10" s="17"/>
      <c r="C10" s="18"/>
      <c r="D10" s="19"/>
      <c r="E10" s="20"/>
      <c r="F10" s="21"/>
      <c r="G10" s="22"/>
      <c r="H10" s="2"/>
      <c r="I10" s="2"/>
      <c r="J10" s="2"/>
      <c r="K10" s="2"/>
      <c r="L10" s="2"/>
      <c r="M10" s="2"/>
      <c r="N10" s="2"/>
      <c r="O10" s="2"/>
      <c r="P10" s="2"/>
    </row>
    <row r="11" spans="1:16" ht="13.5" customHeight="1" x14ac:dyDescent="0.25">
      <c r="A11" s="23"/>
      <c r="B11" s="24"/>
      <c r="C11" s="25" t="s">
        <v>9</v>
      </c>
      <c r="D11" s="25" t="s">
        <v>10</v>
      </c>
      <c r="E11" s="25" t="s">
        <v>11</v>
      </c>
      <c r="F11" s="26"/>
      <c r="G11" s="8"/>
      <c r="H11" s="2"/>
      <c r="I11" s="2"/>
      <c r="J11" s="2"/>
      <c r="K11" s="2"/>
      <c r="L11" s="2"/>
      <c r="M11" s="2"/>
      <c r="N11" s="2"/>
      <c r="O11" s="2"/>
      <c r="P11" s="2"/>
    </row>
    <row r="12" spans="1:16" ht="13.9" customHeight="1" x14ac:dyDescent="0.25">
      <c r="D12" t="s">
        <v>12</v>
      </c>
    </row>
    <row r="13" spans="1:16" ht="13.9" customHeight="1" x14ac:dyDescent="0.25">
      <c r="D13" t="s">
        <v>13</v>
      </c>
    </row>
    <row r="14" spans="1:16" ht="13.9" customHeight="1" x14ac:dyDescent="0.25">
      <c r="D14" t="s">
        <v>14</v>
      </c>
    </row>
    <row r="15" spans="1:16" ht="13.9" customHeight="1" x14ac:dyDescent="0.25">
      <c r="D15" t="s">
        <v>15</v>
      </c>
    </row>
    <row r="16" spans="1:16" ht="13.9" customHeight="1" x14ac:dyDescent="0.25">
      <c r="D16" t="s">
        <v>16</v>
      </c>
    </row>
    <row r="17" spans="1:6" ht="13.9" customHeight="1" x14ac:dyDescent="0.25">
      <c r="D17" t="s">
        <v>17</v>
      </c>
    </row>
    <row r="18" spans="1:6" ht="13.9" customHeight="1" x14ac:dyDescent="0.25">
      <c r="D18" t="s">
        <v>18</v>
      </c>
    </row>
    <row r="19" spans="1:6" ht="13.9" customHeight="1" x14ac:dyDescent="0.25">
      <c r="D19" t="s">
        <v>19</v>
      </c>
    </row>
    <row r="20" spans="1:6" ht="13.9" customHeight="1" x14ac:dyDescent="0.25">
      <c r="D20" t="s">
        <v>20</v>
      </c>
    </row>
    <row r="21" spans="1:6" ht="13.9" customHeight="1" x14ac:dyDescent="0.25">
      <c r="A21" s="130"/>
      <c r="B21" s="130"/>
      <c r="C21" s="130"/>
      <c r="D21" s="130" t="s">
        <v>21</v>
      </c>
      <c r="E21" s="130"/>
      <c r="F21" s="130"/>
    </row>
    <row r="22" spans="1:6" ht="13.9" customHeight="1" x14ac:dyDescent="0.25">
      <c r="D22" t="s">
        <v>22</v>
      </c>
    </row>
    <row r="23" spans="1:6" ht="13.9" customHeight="1" x14ac:dyDescent="0.25">
      <c r="D23" t="s">
        <v>23</v>
      </c>
    </row>
    <row r="24" spans="1:6" ht="13.9" customHeight="1" x14ac:dyDescent="0.25">
      <c r="D24" t="s">
        <v>24</v>
      </c>
    </row>
    <row r="25" spans="1:6" ht="13.9" customHeight="1" x14ac:dyDescent="0.25">
      <c r="D25" t="s">
        <v>25</v>
      </c>
    </row>
    <row r="26" spans="1:6" ht="13.9" customHeight="1" x14ac:dyDescent="0.25">
      <c r="D26" t="s">
        <v>26</v>
      </c>
    </row>
    <row r="27" spans="1:6" ht="13.9" customHeight="1" x14ac:dyDescent="0.25">
      <c r="D27" t="s">
        <v>27</v>
      </c>
    </row>
    <row r="28" spans="1:6" ht="13.9" customHeight="1" x14ac:dyDescent="0.25">
      <c r="D28" t="s">
        <v>28</v>
      </c>
    </row>
    <row r="29" spans="1:6" ht="15" x14ac:dyDescent="0.25">
      <c r="D29" t="s">
        <v>29</v>
      </c>
    </row>
    <row r="30" spans="1:6" ht="15" x14ac:dyDescent="0.25">
      <c r="D30" t="s">
        <v>30</v>
      </c>
    </row>
    <row r="31" spans="1:6" ht="15" x14ac:dyDescent="0.25">
      <c r="D31" t="s">
        <v>31</v>
      </c>
    </row>
    <row r="32" spans="1:6" ht="15" x14ac:dyDescent="0.25">
      <c r="D32" t="s">
        <v>32</v>
      </c>
    </row>
    <row r="33" spans="1:16" ht="15" x14ac:dyDescent="0.25"/>
    <row r="34" spans="1:16" ht="15" x14ac:dyDescent="0.25">
      <c r="A34" s="23"/>
      <c r="B34" s="27"/>
      <c r="C34" s="28"/>
      <c r="D34" s="29"/>
      <c r="E34" s="30"/>
      <c r="F34" s="31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 ht="15" x14ac:dyDescent="0.25">
      <c r="A35" s="23"/>
      <c r="B35" s="27"/>
      <c r="C35" s="32"/>
      <c r="D35" s="33"/>
      <c r="E35" s="34"/>
      <c r="F35" s="35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ht="15" x14ac:dyDescent="0.25">
      <c r="A36" s="23"/>
      <c r="B36" s="27"/>
      <c r="C36" s="32"/>
      <c r="D36" s="33"/>
      <c r="E36" s="34"/>
      <c r="F36" s="35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ht="15" x14ac:dyDescent="0.25">
      <c r="A37" s="23"/>
      <c r="B37" s="36" t="s">
        <v>33</v>
      </c>
      <c r="C37" s="32"/>
      <c r="D37" s="33"/>
      <c r="E37" s="34"/>
      <c r="F37" s="37" t="s">
        <v>34</v>
      </c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6" ht="15" x14ac:dyDescent="0.25">
      <c r="A38" s="23"/>
      <c r="B38" s="27"/>
      <c r="C38" s="32"/>
      <c r="D38" s="33"/>
      <c r="E38" s="34"/>
      <c r="F38" s="37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spans="1:16" ht="15" x14ac:dyDescent="0.25">
      <c r="A39" s="23"/>
      <c r="B39" s="36" t="s">
        <v>35</v>
      </c>
      <c r="C39" s="32"/>
      <c r="D39" s="33"/>
      <c r="E39" s="38"/>
      <c r="F39" s="39" t="s">
        <v>34</v>
      </c>
      <c r="G39" s="2"/>
      <c r="H39" s="2"/>
      <c r="I39" s="2"/>
      <c r="J39" s="2"/>
      <c r="K39" s="2"/>
      <c r="L39" s="2"/>
      <c r="M39" s="2"/>
      <c r="N39" s="2"/>
      <c r="O39" s="2"/>
      <c r="P39" s="2"/>
    </row>
    <row r="40" spans="1:16" ht="15" x14ac:dyDescent="0.25">
      <c r="A40" s="23"/>
      <c r="B40" s="27"/>
      <c r="C40" s="32"/>
      <c r="D40" s="40"/>
      <c r="E40" s="41"/>
      <c r="F40" s="41"/>
      <c r="G40" s="8"/>
      <c r="H40" s="2"/>
      <c r="I40" s="2"/>
      <c r="J40" s="2"/>
      <c r="K40" s="2"/>
      <c r="L40" s="2"/>
      <c r="M40" s="2"/>
      <c r="N40" s="2"/>
      <c r="O40" s="2"/>
      <c r="P40" s="2"/>
    </row>
    <row r="41" spans="1:16" ht="15" x14ac:dyDescent="0.25">
      <c r="A41" s="23"/>
      <c r="B41" s="27"/>
      <c r="C41" s="32"/>
      <c r="D41" s="40"/>
      <c r="E41" s="41"/>
      <c r="F41" s="41"/>
      <c r="G41" s="8"/>
      <c r="H41" s="2"/>
      <c r="I41" s="2"/>
      <c r="J41" s="2"/>
      <c r="K41" s="2"/>
      <c r="L41" s="2"/>
      <c r="M41" s="2"/>
      <c r="N41" s="2"/>
      <c r="O41" s="2"/>
      <c r="P41" s="2"/>
    </row>
    <row r="42" spans="1:16" ht="15" x14ac:dyDescent="0.25">
      <c r="A42" s="2"/>
      <c r="B42" s="36" t="s">
        <v>36</v>
      </c>
      <c r="C42" s="2"/>
      <c r="D42" s="42"/>
      <c r="E42" s="43"/>
      <c r="F42" s="44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ht="15" x14ac:dyDescent="0.25">
      <c r="A43" s="45"/>
      <c r="B43" s="54"/>
      <c r="C43" s="54"/>
      <c r="D43" s="54"/>
      <c r="E43" s="54"/>
      <c r="F43" s="55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ht="15" x14ac:dyDescent="0.25">
      <c r="A44" s="2"/>
      <c r="B44" s="27"/>
      <c r="C44" s="2"/>
      <c r="D44" s="42"/>
      <c r="E44" s="43"/>
      <c r="F44" s="43"/>
      <c r="G44" s="8"/>
      <c r="H44" s="2"/>
      <c r="I44" s="2"/>
      <c r="J44" s="2"/>
      <c r="K44" s="2"/>
      <c r="L44" s="2"/>
      <c r="M44" s="2"/>
      <c r="N44" s="2"/>
      <c r="O44" s="2"/>
      <c r="P44" s="2"/>
    </row>
    <row r="45" spans="1:16" ht="15" x14ac:dyDescent="0.25">
      <c r="A45" s="2"/>
      <c r="B45" s="2"/>
      <c r="C45" s="2"/>
      <c r="D45" s="42"/>
      <c r="E45" s="43"/>
      <c r="F45" s="43"/>
      <c r="G45" s="8"/>
      <c r="H45" s="2"/>
      <c r="I45" s="2"/>
      <c r="J45" s="2"/>
      <c r="K45" s="2"/>
      <c r="L45" s="2"/>
      <c r="M45" s="2"/>
      <c r="N45" s="2"/>
      <c r="O45" s="2"/>
      <c r="P45" s="2"/>
    </row>
    <row r="46" spans="1:16" ht="15" x14ac:dyDescent="0.25">
      <c r="A46" s="2"/>
      <c r="B46" s="2"/>
      <c r="C46" s="2"/>
      <c r="D46" s="42"/>
      <c r="E46" s="43"/>
      <c r="F46" s="43"/>
      <c r="G46" s="8"/>
      <c r="H46" s="2"/>
      <c r="I46" s="2"/>
      <c r="J46" s="2"/>
      <c r="K46" s="2"/>
      <c r="L46" s="2"/>
      <c r="M46" s="2"/>
      <c r="N46" s="2"/>
      <c r="O46" s="2"/>
      <c r="P46" s="2"/>
    </row>
    <row r="47" spans="1:16" ht="15" x14ac:dyDescent="0.25">
      <c r="A47" s="2"/>
      <c r="B47" s="2"/>
      <c r="C47" s="2"/>
      <c r="D47" s="42"/>
      <c r="E47" s="43"/>
      <c r="F47" s="43"/>
      <c r="G47" s="8"/>
      <c r="H47" s="2"/>
      <c r="I47" s="2"/>
      <c r="J47" s="2"/>
      <c r="K47" s="2"/>
      <c r="L47" s="2"/>
      <c r="M47" s="2"/>
      <c r="N47" s="2"/>
      <c r="O47" s="2"/>
      <c r="P47" s="2"/>
    </row>
    <row r="48" spans="1:16" ht="15" x14ac:dyDescent="0.25">
      <c r="A48" s="2"/>
      <c r="B48" s="2"/>
      <c r="C48" s="2"/>
      <c r="D48" s="42"/>
      <c r="E48" s="43"/>
      <c r="F48" s="43"/>
      <c r="G48" s="8"/>
      <c r="H48" s="2"/>
      <c r="I48" s="2"/>
      <c r="J48" s="2"/>
      <c r="K48" s="2"/>
      <c r="L48" s="2"/>
      <c r="M48" s="2"/>
      <c r="N48" s="2"/>
      <c r="O48" s="2"/>
      <c r="P48" s="2"/>
    </row>
    <row r="49" spans="1:16" ht="15" x14ac:dyDescent="0.25">
      <c r="A49" s="2"/>
      <c r="B49" s="2"/>
      <c r="C49" s="2"/>
      <c r="D49" s="42"/>
      <c r="E49" s="43"/>
      <c r="F49" s="43"/>
      <c r="G49" s="8"/>
      <c r="H49" s="2"/>
      <c r="I49" s="2"/>
      <c r="J49" s="2"/>
      <c r="K49" s="2"/>
      <c r="L49" s="2"/>
      <c r="M49" s="2"/>
      <c r="N49" s="2"/>
      <c r="O49" s="2"/>
      <c r="P49" s="2"/>
    </row>
    <row r="50" spans="1:16" ht="15" x14ac:dyDescent="0.25">
      <c r="A50" s="2"/>
      <c r="B50" s="2"/>
      <c r="C50" s="2"/>
      <c r="D50" s="42"/>
      <c r="E50" s="46"/>
      <c r="F50" s="46"/>
      <c r="G50" s="8"/>
      <c r="H50" s="2"/>
      <c r="I50" s="2"/>
      <c r="J50" s="2"/>
      <c r="K50" s="2"/>
      <c r="L50" s="2"/>
      <c r="M50" s="2"/>
      <c r="N50" s="2"/>
      <c r="O50" s="2"/>
      <c r="P50" s="2"/>
    </row>
  </sheetData>
  <mergeCells count="17">
    <mergeCell ref="M8:N8"/>
    <mergeCell ref="A8:B8"/>
    <mergeCell ref="C8:E8"/>
    <mergeCell ref="K5:L5"/>
    <mergeCell ref="M5:N5"/>
    <mergeCell ref="K7:L7"/>
    <mergeCell ref="M7:N7"/>
    <mergeCell ref="K8:L8"/>
    <mergeCell ref="C7:E7"/>
    <mergeCell ref="A2:G2"/>
    <mergeCell ref="A1:G1"/>
    <mergeCell ref="A3:G3"/>
    <mergeCell ref="A21:F21"/>
    <mergeCell ref="A5:G5"/>
    <mergeCell ref="A4:G4"/>
    <mergeCell ref="A9:G9"/>
    <mergeCell ref="A6:G6"/>
  </mergeCells>
  <pageMargins left="0.70866099999999999" right="0.70866099999999999" top="0.748031" bottom="0.748031" header="0.31496099999999999" footer="0.31496099999999999"/>
  <pageSetup scale="80" orientation="portrait"/>
  <headerFooter>
    <oddFooter>&amp;C&amp;"Helvetica Neue,Regular"&amp;12 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26"/>
  <sheetViews>
    <sheetView topLeftCell="A4" workbookViewId="0">
      <selection activeCell="O16" sqref="O16"/>
    </sheetView>
  </sheetViews>
  <sheetFormatPr defaultColWidth="8.7109375" defaultRowHeight="13.9" customHeight="1" x14ac:dyDescent="0.25"/>
  <cols>
    <col min="1" max="1" width="4.28515625" customWidth="1"/>
    <col min="2" max="2" width="33.42578125" customWidth="1"/>
    <col min="3" max="3" width="4.5703125" customWidth="1"/>
    <col min="4" max="4" width="11.7109375" customWidth="1"/>
    <col min="5" max="5" width="6.42578125" customWidth="1"/>
    <col min="6" max="6" width="14.85546875" customWidth="1"/>
    <col min="7" max="7" width="16.42578125" hidden="1" customWidth="1"/>
    <col min="8" max="8" width="7" customWidth="1"/>
    <col min="9" max="9" width="7.28515625" customWidth="1"/>
    <col min="10" max="10" width="6.7109375" customWidth="1"/>
    <col min="11" max="11" width="6.5703125" customWidth="1"/>
    <col min="12" max="12" width="6.42578125" customWidth="1"/>
    <col min="13" max="13" width="7.85546875" customWidth="1"/>
    <col min="14" max="14" width="8.28515625" customWidth="1"/>
    <col min="15" max="15" width="8.42578125" customWidth="1"/>
    <col min="16" max="16" width="5.85546875" customWidth="1"/>
    <col min="17" max="27" width="8.7109375" customWidth="1"/>
  </cols>
  <sheetData>
    <row r="1" spans="1:26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8"/>
      <c r="R1" s="2"/>
      <c r="S1" s="2"/>
      <c r="T1" s="2"/>
      <c r="U1" s="2"/>
      <c r="V1" s="2"/>
      <c r="W1" s="2"/>
      <c r="X1" s="2"/>
      <c r="Y1" s="2"/>
      <c r="Z1" s="2"/>
    </row>
    <row r="2" spans="1:26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8"/>
      <c r="R2" s="2"/>
      <c r="S2" s="2"/>
      <c r="T2" s="2"/>
      <c r="U2" s="2"/>
      <c r="V2" s="2"/>
      <c r="W2" s="2"/>
      <c r="X2" s="2"/>
      <c r="Y2" s="2"/>
      <c r="Z2" s="2"/>
    </row>
    <row r="3" spans="1:26" ht="11.1" customHeight="1" x14ac:dyDescent="0.25">
      <c r="A3" s="148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8"/>
      <c r="R3" s="2"/>
      <c r="S3" s="2"/>
      <c r="T3" s="2"/>
      <c r="U3" s="2"/>
      <c r="V3" s="2"/>
      <c r="W3" s="2"/>
      <c r="X3" s="2"/>
      <c r="Y3" s="2"/>
      <c r="Z3" s="2"/>
    </row>
    <row r="4" spans="1:26" ht="11.1" customHeight="1" x14ac:dyDescent="0.25">
      <c r="A4" s="148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8"/>
      <c r="R4" s="2"/>
      <c r="S4" s="2"/>
      <c r="T4" s="2"/>
      <c r="U4" s="2"/>
      <c r="V4" s="2"/>
      <c r="W4" s="2"/>
      <c r="X4" s="2"/>
      <c r="Y4" s="2"/>
      <c r="Z4" s="2"/>
    </row>
    <row r="5" spans="1:26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64"/>
      <c r="N5" s="152" t="s">
        <v>38</v>
      </c>
      <c r="O5" s="142"/>
      <c r="P5" s="153"/>
      <c r="Q5" s="47"/>
      <c r="R5" s="2"/>
      <c r="S5" s="2"/>
      <c r="T5" s="6"/>
      <c r="U5" s="138"/>
      <c r="V5" s="128"/>
      <c r="W5" s="138"/>
      <c r="X5" s="128"/>
      <c r="Y5" s="6"/>
      <c r="Z5" s="7"/>
    </row>
    <row r="6" spans="1:26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142"/>
      <c r="K6" s="65"/>
      <c r="L6" s="65"/>
      <c r="M6" s="153" t="s">
        <v>42</v>
      </c>
      <c r="N6" s="142"/>
      <c r="O6" s="69" t="s">
        <v>43</v>
      </c>
      <c r="P6" s="142"/>
      <c r="Q6" s="47"/>
      <c r="R6" s="2"/>
      <c r="S6" s="2"/>
      <c r="T6" s="12"/>
      <c r="U6" s="135"/>
      <c r="V6" s="128"/>
      <c r="W6" s="135"/>
      <c r="X6" s="128"/>
      <c r="Y6" s="13"/>
      <c r="Z6" s="7"/>
    </row>
    <row r="7" spans="1:26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06"/>
      <c r="L7" s="106"/>
      <c r="M7" s="143" t="s">
        <v>46</v>
      </c>
      <c r="N7" s="142"/>
      <c r="O7" s="71"/>
      <c r="P7" s="142"/>
      <c r="Q7" s="47"/>
      <c r="R7" s="2"/>
      <c r="S7" s="2"/>
      <c r="T7" s="12"/>
      <c r="U7" s="135"/>
      <c r="V7" s="128"/>
      <c r="W7" s="135"/>
      <c r="X7" s="128"/>
      <c r="Y7" s="13"/>
      <c r="Z7" s="7"/>
    </row>
    <row r="8" spans="1:26" ht="14.1" customHeight="1" x14ac:dyDescent="0.25">
      <c r="A8" s="67" t="s">
        <v>47</v>
      </c>
      <c r="B8" s="67" t="s">
        <v>40</v>
      </c>
      <c r="C8" s="99"/>
      <c r="D8" s="99" t="s">
        <v>176</v>
      </c>
      <c r="E8" s="144" t="s">
        <v>177</v>
      </c>
      <c r="F8" s="142"/>
      <c r="G8" s="142"/>
      <c r="H8" s="142"/>
      <c r="I8" s="142"/>
      <c r="J8" s="142"/>
      <c r="K8" s="97"/>
      <c r="L8" s="107"/>
      <c r="M8" s="155" t="s">
        <v>104</v>
      </c>
      <c r="N8" s="142"/>
      <c r="O8" s="72" t="s">
        <v>51</v>
      </c>
      <c r="P8" s="142"/>
      <c r="Q8" s="47"/>
      <c r="R8" s="2"/>
      <c r="S8" s="2"/>
      <c r="T8" s="12"/>
      <c r="U8" s="135"/>
      <c r="V8" s="128"/>
      <c r="W8" s="135"/>
      <c r="X8" s="128"/>
      <c r="Y8" s="13"/>
      <c r="Z8" s="7"/>
    </row>
    <row r="9" spans="1:26" ht="7.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65"/>
      <c r="Q9" s="47"/>
      <c r="R9" s="2"/>
      <c r="S9" s="2"/>
      <c r="T9" s="2"/>
      <c r="U9" s="2"/>
      <c r="V9" s="2"/>
      <c r="W9" s="2"/>
      <c r="X9" s="2"/>
      <c r="Y9" s="2"/>
      <c r="Z9" s="2"/>
    </row>
    <row r="10" spans="1:26" ht="16.149999999999999" customHeight="1" x14ac:dyDescent="0.25">
      <c r="A10" s="74" t="s">
        <v>9</v>
      </c>
      <c r="B10" s="74" t="s">
        <v>52</v>
      </c>
      <c r="C10" s="74" t="s">
        <v>53</v>
      </c>
      <c r="D10" s="74" t="s">
        <v>54</v>
      </c>
      <c r="E10" s="74" t="s">
        <v>55</v>
      </c>
      <c r="F10" s="74" t="s">
        <v>56</v>
      </c>
      <c r="G10" s="74" t="s">
        <v>57</v>
      </c>
      <c r="H10" s="74" t="s">
        <v>58</v>
      </c>
      <c r="I10" s="74" t="s">
        <v>59</v>
      </c>
      <c r="J10" s="74" t="s">
        <v>60</v>
      </c>
      <c r="K10" s="74" t="s">
        <v>62</v>
      </c>
      <c r="L10" s="74" t="s">
        <v>63</v>
      </c>
      <c r="M10" s="74" t="s">
        <v>64</v>
      </c>
      <c r="N10" s="74" t="s">
        <v>65</v>
      </c>
      <c r="O10" s="74" t="s">
        <v>66</v>
      </c>
      <c r="P10" s="74" t="s">
        <v>109</v>
      </c>
      <c r="Q10" s="47"/>
      <c r="R10" s="2"/>
      <c r="S10" s="2"/>
      <c r="T10" s="2"/>
      <c r="U10" s="2"/>
      <c r="V10" s="2"/>
      <c r="W10" s="2"/>
      <c r="X10" s="2"/>
      <c r="Y10" s="2"/>
      <c r="Z10" s="2"/>
    </row>
    <row r="11" spans="1:26" ht="13.9" hidden="1" customHeight="1" x14ac:dyDescent="0.25">
      <c r="A11" s="63"/>
      <c r="B11" s="63" t="s">
        <v>178</v>
      </c>
      <c r="C11" s="63"/>
      <c r="D11" s="75">
        <v>38028</v>
      </c>
      <c r="E11" s="63"/>
      <c r="F11" s="63" t="s">
        <v>6</v>
      </c>
      <c r="G11" s="63" t="s">
        <v>22</v>
      </c>
      <c r="H11" s="63"/>
      <c r="I11" s="63"/>
      <c r="J11" s="63"/>
      <c r="K11" s="63"/>
      <c r="L11" s="63"/>
      <c r="M11" s="63"/>
      <c r="N11" s="63"/>
      <c r="O11" s="63"/>
      <c r="P11" s="63"/>
      <c r="Q11" s="56"/>
    </row>
    <row r="12" spans="1:26" s="56" customFormat="1" ht="13.9" customHeight="1" x14ac:dyDescent="0.25">
      <c r="A12" s="63"/>
      <c r="B12" s="63" t="s">
        <v>364</v>
      </c>
      <c r="C12" s="63"/>
      <c r="D12" s="75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</row>
    <row r="13" spans="1:26" ht="24.75" customHeight="1" x14ac:dyDescent="0.25">
      <c r="A13" s="63">
        <v>1</v>
      </c>
      <c r="B13" s="63" t="s">
        <v>179</v>
      </c>
      <c r="C13" s="63">
        <v>50</v>
      </c>
      <c r="D13" s="75">
        <v>33897</v>
      </c>
      <c r="E13" s="63" t="s">
        <v>73</v>
      </c>
      <c r="F13" s="63" t="s">
        <v>6</v>
      </c>
      <c r="G13" s="63"/>
      <c r="H13" s="63">
        <v>10.62</v>
      </c>
      <c r="I13" s="63">
        <v>10.88</v>
      </c>
      <c r="J13" s="63">
        <v>11.23</v>
      </c>
      <c r="K13" s="63" t="s">
        <v>264</v>
      </c>
      <c r="L13" s="63" t="s">
        <v>264</v>
      </c>
      <c r="M13" s="63">
        <v>10.4</v>
      </c>
      <c r="N13" s="63">
        <v>11.23</v>
      </c>
      <c r="O13" s="63">
        <v>2</v>
      </c>
      <c r="P13" s="63"/>
      <c r="Q13" s="56"/>
    </row>
    <row r="14" spans="1:26" ht="24.75" customHeight="1" x14ac:dyDescent="0.25">
      <c r="A14" s="63">
        <v>2</v>
      </c>
      <c r="B14" s="63" t="s">
        <v>115</v>
      </c>
      <c r="C14" s="63">
        <v>94</v>
      </c>
      <c r="D14" s="75">
        <v>34485</v>
      </c>
      <c r="E14" s="63" t="s">
        <v>70</v>
      </c>
      <c r="F14" s="63" t="s">
        <v>6</v>
      </c>
      <c r="G14" s="63" t="s">
        <v>22</v>
      </c>
      <c r="H14" s="63" t="s">
        <v>264</v>
      </c>
      <c r="I14" s="63">
        <v>10.34</v>
      </c>
      <c r="J14" s="63">
        <v>9.6</v>
      </c>
      <c r="K14" s="63" t="s">
        <v>264</v>
      </c>
      <c r="L14" s="63">
        <v>9.48</v>
      </c>
      <c r="M14" s="63">
        <v>9.82</v>
      </c>
      <c r="N14" s="63">
        <v>10.34</v>
      </c>
      <c r="O14" s="63">
        <v>3</v>
      </c>
      <c r="P14" s="63"/>
      <c r="Q14" s="56"/>
    </row>
    <row r="15" spans="1:26" s="56" customFormat="1" ht="24.75" customHeight="1" x14ac:dyDescent="0.25">
      <c r="A15" s="63"/>
      <c r="B15" s="63" t="s">
        <v>358</v>
      </c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</row>
    <row r="16" spans="1:26" ht="27" customHeight="1" x14ac:dyDescent="0.25">
      <c r="A16" s="63">
        <v>1</v>
      </c>
      <c r="B16" s="63" t="s">
        <v>180</v>
      </c>
      <c r="C16" s="63">
        <v>218</v>
      </c>
      <c r="D16" s="75">
        <v>39010</v>
      </c>
      <c r="E16" s="63" t="s">
        <v>76</v>
      </c>
      <c r="F16" s="63" t="s">
        <v>181</v>
      </c>
      <c r="G16" s="63" t="s">
        <v>20</v>
      </c>
      <c r="H16" s="63">
        <v>10.69</v>
      </c>
      <c r="I16" s="63">
        <v>10.98</v>
      </c>
      <c r="J16" s="63">
        <v>10.63</v>
      </c>
      <c r="K16" s="63">
        <v>10.73</v>
      </c>
      <c r="L16" s="63">
        <v>10.16</v>
      </c>
      <c r="M16" s="63">
        <v>9.98</v>
      </c>
      <c r="N16" s="63">
        <v>10.98</v>
      </c>
      <c r="O16" s="63">
        <v>3</v>
      </c>
      <c r="P16" s="63"/>
      <c r="Q16" s="56"/>
    </row>
    <row r="17" spans="1:30" ht="13.9" customHeight="1" x14ac:dyDescent="0.25">
      <c r="A17" s="78"/>
      <c r="B17" s="79"/>
      <c r="C17" s="80"/>
      <c r="D17" s="80"/>
      <c r="E17" s="81"/>
      <c r="F17" s="79"/>
      <c r="G17" s="78"/>
      <c r="H17" s="78"/>
      <c r="I17" s="78"/>
      <c r="J17" s="78"/>
      <c r="K17" s="78"/>
      <c r="L17" s="78"/>
      <c r="M17" s="78"/>
      <c r="N17" s="78"/>
      <c r="O17" s="81"/>
      <c r="P17" s="82"/>
      <c r="Q17" s="8"/>
      <c r="R17" s="2"/>
      <c r="S17" s="2"/>
      <c r="T17" s="2"/>
      <c r="U17" s="2"/>
      <c r="V17" s="2"/>
      <c r="W17" s="2"/>
      <c r="X17" s="2"/>
      <c r="Y17" s="2"/>
      <c r="Z17" s="2"/>
    </row>
    <row r="18" spans="1:30" ht="13.9" customHeight="1" x14ac:dyDescent="0.25">
      <c r="A18" s="78"/>
      <c r="B18" s="79"/>
      <c r="C18" s="80"/>
      <c r="D18" s="80"/>
      <c r="E18" s="81"/>
      <c r="F18" s="79"/>
      <c r="G18" s="78"/>
      <c r="H18" s="78"/>
      <c r="I18" s="78"/>
      <c r="J18" s="78"/>
      <c r="K18" s="78"/>
      <c r="L18" s="78"/>
      <c r="M18" s="78"/>
      <c r="N18" s="78"/>
      <c r="O18" s="78"/>
      <c r="P18" s="82"/>
      <c r="Q18" s="8"/>
      <c r="R18" s="2"/>
      <c r="S18" s="2"/>
      <c r="T18" s="2"/>
      <c r="U18" s="2"/>
      <c r="V18" s="2"/>
      <c r="W18" s="2"/>
      <c r="X18" s="2"/>
      <c r="Y18" s="2"/>
      <c r="Z18" s="2"/>
    </row>
    <row r="19" spans="1:30" ht="13.9" customHeight="1" x14ac:dyDescent="0.25">
      <c r="A19" s="78"/>
      <c r="B19" s="79"/>
      <c r="C19" s="80"/>
      <c r="D19" s="80"/>
      <c r="E19" s="81"/>
      <c r="F19" s="79"/>
      <c r="G19" s="78"/>
      <c r="H19" s="78"/>
      <c r="I19" s="78"/>
      <c r="J19" s="78"/>
      <c r="K19" s="78"/>
      <c r="L19" s="78"/>
      <c r="M19" s="78"/>
      <c r="N19" s="78"/>
      <c r="O19" s="78"/>
      <c r="P19" s="82"/>
      <c r="Q19" s="8"/>
      <c r="R19" s="2"/>
      <c r="S19" s="2"/>
      <c r="T19" s="2"/>
      <c r="U19" s="2"/>
      <c r="V19" s="2"/>
      <c r="W19" s="2"/>
      <c r="X19" s="2"/>
      <c r="Y19" s="2"/>
      <c r="Z19" s="2"/>
    </row>
    <row r="20" spans="1:30" ht="13.9" customHeight="1" x14ac:dyDescent="0.25">
      <c r="A20" s="78"/>
      <c r="B20" s="83"/>
      <c r="C20" s="84"/>
      <c r="D20" s="84"/>
      <c r="E20" s="85"/>
      <c r="F20" s="83"/>
      <c r="G20" s="86"/>
      <c r="H20" s="86"/>
      <c r="I20" s="86"/>
      <c r="J20" s="86"/>
      <c r="K20" s="86"/>
      <c r="L20" s="87"/>
      <c r="M20" s="87"/>
      <c r="N20" s="86"/>
      <c r="O20" s="85"/>
      <c r="P20" s="88"/>
      <c r="Q20" s="8"/>
      <c r="R20" s="2"/>
      <c r="S20" s="2"/>
      <c r="T20" s="2"/>
      <c r="U20" s="2"/>
      <c r="V20" s="2"/>
      <c r="W20" s="2"/>
      <c r="X20" s="2"/>
      <c r="Y20" s="2"/>
      <c r="Z20" s="2"/>
    </row>
    <row r="21" spans="1:30" ht="13.9" customHeight="1" x14ac:dyDescent="0.25">
      <c r="A21" s="23"/>
      <c r="B21" s="36" t="s">
        <v>33</v>
      </c>
      <c r="C21" s="32"/>
      <c r="D21" s="32"/>
      <c r="E21" s="33"/>
      <c r="F21" s="33"/>
      <c r="G21" s="34"/>
      <c r="H21" s="48"/>
      <c r="I21" s="27"/>
      <c r="J21" s="48"/>
      <c r="K21" s="48"/>
      <c r="L21" s="37" t="s">
        <v>355</v>
      </c>
      <c r="M21" s="49"/>
      <c r="N21" s="5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90"/>
      <c r="C22" s="84"/>
      <c r="D22" s="84"/>
      <c r="E22" s="85"/>
      <c r="F22" s="85"/>
      <c r="G22" s="83"/>
      <c r="H22" s="86"/>
      <c r="I22" s="85"/>
      <c r="J22" s="73"/>
      <c r="K22" s="73"/>
      <c r="L22" s="91"/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3.9" customHeight="1" x14ac:dyDescent="0.25">
      <c r="A23" s="78"/>
      <c r="B23" s="89" t="s">
        <v>35</v>
      </c>
      <c r="C23" s="84"/>
      <c r="D23" s="84"/>
      <c r="E23" s="85"/>
      <c r="F23" s="85"/>
      <c r="G23" s="83"/>
      <c r="H23" s="86"/>
      <c r="I23" s="85"/>
      <c r="J23" s="86"/>
      <c r="K23" s="86"/>
      <c r="L23" s="91" t="s">
        <v>356</v>
      </c>
      <c r="M23" s="88"/>
      <c r="N23" s="10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16"/>
      <c r="B24" s="57"/>
      <c r="C24" s="58"/>
      <c r="D24" s="58"/>
      <c r="E24" s="59"/>
      <c r="F24" s="60"/>
      <c r="G24" s="61"/>
      <c r="H24" s="61"/>
      <c r="I24" s="61"/>
      <c r="J24" s="61"/>
      <c r="K24" s="61"/>
      <c r="L24" s="59"/>
      <c r="M24" s="59"/>
      <c r="N24" s="61"/>
      <c r="O24" s="59"/>
      <c r="P24" s="6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30" ht="15" x14ac:dyDescent="0.25">
      <c r="A25" s="23"/>
      <c r="B25" s="27"/>
      <c r="C25" s="32"/>
      <c r="D25" s="32"/>
      <c r="E25" s="33"/>
      <c r="F25" s="34"/>
      <c r="G25" s="48"/>
      <c r="H25" s="48"/>
      <c r="I25" s="48"/>
      <c r="J25" s="48"/>
      <c r="K25" s="48"/>
      <c r="L25" s="33"/>
      <c r="M25" s="33"/>
      <c r="N25" s="48"/>
      <c r="O25" s="35"/>
      <c r="P25" s="49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30" ht="15" x14ac:dyDescent="0.25">
      <c r="A26" s="2"/>
      <c r="B26" s="36" t="s">
        <v>36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37" t="s">
        <v>74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</sheetData>
  <mergeCells count="22">
    <mergeCell ref="E6:J6"/>
    <mergeCell ref="A5:B5"/>
    <mergeCell ref="A1:P1"/>
    <mergeCell ref="A2:P2"/>
    <mergeCell ref="A3:P3"/>
    <mergeCell ref="A4:P4"/>
    <mergeCell ref="D5:L5"/>
    <mergeCell ref="N5:O5"/>
    <mergeCell ref="P5:P8"/>
    <mergeCell ref="E7:J7"/>
    <mergeCell ref="E8:J8"/>
    <mergeCell ref="M6:N6"/>
    <mergeCell ref="M7:N7"/>
    <mergeCell ref="M8:N8"/>
    <mergeCell ref="U8:V8"/>
    <mergeCell ref="W8:X8"/>
    <mergeCell ref="U5:V5"/>
    <mergeCell ref="W5:X5"/>
    <mergeCell ref="U6:V6"/>
    <mergeCell ref="W6:X6"/>
    <mergeCell ref="U7:V7"/>
    <mergeCell ref="W7:X7"/>
  </mergeCells>
  <pageMargins left="0.19685" right="0.19685" top="0.19685" bottom="0.19685" header="0.19685" footer="0.19685"/>
  <pageSetup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24"/>
  <sheetViews>
    <sheetView workbookViewId="0">
      <selection activeCell="O15" sqref="O15"/>
    </sheetView>
  </sheetViews>
  <sheetFormatPr defaultColWidth="8.7109375" defaultRowHeight="13.9" customHeight="1" x14ac:dyDescent="0.25"/>
  <cols>
    <col min="1" max="1" width="4.28515625" customWidth="1"/>
    <col min="2" max="2" width="36.28515625" customWidth="1"/>
    <col min="3" max="3" width="8.28515625" customWidth="1"/>
    <col min="4" max="4" width="14" customWidth="1"/>
    <col min="5" max="5" width="6.42578125" customWidth="1"/>
    <col min="6" max="6" width="14.85546875" customWidth="1"/>
    <col min="7" max="7" width="11.28515625" hidden="1" customWidth="1"/>
    <col min="8" max="8" width="6" customWidth="1"/>
    <col min="9" max="9" width="7.28515625" customWidth="1"/>
    <col min="10" max="10" width="6.42578125" customWidth="1"/>
    <col min="11" max="11" width="8" customWidth="1"/>
    <col min="12" max="12" width="7.140625" customWidth="1"/>
    <col min="13" max="13" width="9.28515625" customWidth="1"/>
    <col min="14" max="14" width="8.28515625" customWidth="1"/>
    <col min="15" max="15" width="8.42578125" customWidth="1"/>
    <col min="16" max="16" width="5.85546875" customWidth="1"/>
    <col min="17" max="27" width="8.7109375" customWidth="1"/>
  </cols>
  <sheetData>
    <row r="1" spans="1:26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8"/>
      <c r="R1" s="2"/>
      <c r="S1" s="2"/>
      <c r="T1" s="2"/>
      <c r="U1" s="2"/>
      <c r="V1" s="2"/>
      <c r="W1" s="2"/>
      <c r="X1" s="2"/>
      <c r="Y1" s="2"/>
      <c r="Z1" s="2"/>
    </row>
    <row r="2" spans="1:26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8"/>
      <c r="R2" s="2"/>
      <c r="S2" s="2"/>
      <c r="T2" s="2"/>
      <c r="U2" s="2"/>
      <c r="V2" s="2"/>
      <c r="W2" s="2"/>
      <c r="X2" s="2"/>
      <c r="Y2" s="2"/>
      <c r="Z2" s="2"/>
    </row>
    <row r="3" spans="1:26" ht="11.1" customHeight="1" x14ac:dyDescent="0.25">
      <c r="A3" s="148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8"/>
      <c r="R3" s="2"/>
      <c r="S3" s="2"/>
      <c r="T3" s="2"/>
      <c r="U3" s="2"/>
      <c r="V3" s="2"/>
      <c r="W3" s="2"/>
      <c r="X3" s="2"/>
      <c r="Y3" s="2"/>
      <c r="Z3" s="2"/>
    </row>
    <row r="4" spans="1:26" ht="11.1" customHeight="1" x14ac:dyDescent="0.25">
      <c r="A4" s="148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8"/>
      <c r="R4" s="2"/>
      <c r="S4" s="2"/>
      <c r="T4" s="2"/>
      <c r="U4" s="2"/>
      <c r="V4" s="2"/>
      <c r="W4" s="2"/>
      <c r="X4" s="2"/>
      <c r="Y4" s="2"/>
      <c r="Z4" s="2"/>
    </row>
    <row r="5" spans="1:26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64"/>
      <c r="N5" s="152" t="s">
        <v>38</v>
      </c>
      <c r="O5" s="142"/>
      <c r="P5" s="153"/>
      <c r="Q5" s="47"/>
      <c r="R5" s="2"/>
      <c r="S5" s="2"/>
      <c r="T5" s="6"/>
      <c r="U5" s="138"/>
      <c r="V5" s="128"/>
      <c r="W5" s="138"/>
      <c r="X5" s="128"/>
      <c r="Y5" s="6"/>
      <c r="Z5" s="7"/>
    </row>
    <row r="6" spans="1:26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142"/>
      <c r="K6" s="65"/>
      <c r="L6" s="65"/>
      <c r="M6" s="153" t="s">
        <v>42</v>
      </c>
      <c r="N6" s="142"/>
      <c r="O6" s="69" t="s">
        <v>43</v>
      </c>
      <c r="P6" s="142"/>
      <c r="Q6" s="47"/>
      <c r="R6" s="2"/>
      <c r="S6" s="2"/>
      <c r="T6" s="12"/>
      <c r="U6" s="135"/>
      <c r="V6" s="128"/>
      <c r="W6" s="135"/>
      <c r="X6" s="128"/>
      <c r="Y6" s="13"/>
      <c r="Z6" s="7"/>
    </row>
    <row r="7" spans="1:26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06"/>
      <c r="L7" s="106"/>
      <c r="M7" s="143" t="s">
        <v>46</v>
      </c>
      <c r="N7" s="142"/>
      <c r="O7" s="71"/>
      <c r="P7" s="142"/>
      <c r="Q7" s="47"/>
      <c r="R7" s="2"/>
      <c r="S7" s="2"/>
      <c r="T7" s="12"/>
      <c r="U7" s="135"/>
      <c r="V7" s="128"/>
      <c r="W7" s="135"/>
      <c r="X7" s="128"/>
      <c r="Y7" s="13"/>
      <c r="Z7" s="7"/>
    </row>
    <row r="8" spans="1:26" ht="14.1" customHeight="1" x14ac:dyDescent="0.25">
      <c r="A8" s="67" t="s">
        <v>47</v>
      </c>
      <c r="B8" s="67" t="s">
        <v>40</v>
      </c>
      <c r="C8" s="99"/>
      <c r="D8" s="99" t="s">
        <v>176</v>
      </c>
      <c r="E8" s="144" t="s">
        <v>177</v>
      </c>
      <c r="F8" s="142"/>
      <c r="G8" s="142"/>
      <c r="H8" s="142"/>
      <c r="I8" s="142"/>
      <c r="J8" s="142"/>
      <c r="K8" s="97"/>
      <c r="L8" s="107"/>
      <c r="M8" s="155" t="s">
        <v>104</v>
      </c>
      <c r="N8" s="142"/>
      <c r="O8" s="72" t="s">
        <v>51</v>
      </c>
      <c r="P8" s="142"/>
      <c r="Q8" s="47"/>
      <c r="R8" s="2"/>
      <c r="S8" s="2"/>
      <c r="T8" s="12"/>
      <c r="U8" s="135"/>
      <c r="V8" s="128"/>
      <c r="W8" s="135"/>
      <c r="X8" s="128"/>
      <c r="Y8" s="13"/>
      <c r="Z8" s="7"/>
    </row>
    <row r="9" spans="1:26" ht="7.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65"/>
      <c r="Q9" s="47"/>
      <c r="R9" s="2"/>
      <c r="S9" s="2"/>
      <c r="T9" s="2"/>
      <c r="U9" s="2"/>
      <c r="V9" s="2"/>
      <c r="W9" s="2"/>
      <c r="X9" s="2"/>
      <c r="Y9" s="2"/>
      <c r="Z9" s="2"/>
    </row>
    <row r="10" spans="1:26" ht="16.149999999999999" customHeight="1" x14ac:dyDescent="0.25">
      <c r="A10" s="74" t="s">
        <v>9</v>
      </c>
      <c r="B10" s="74" t="s">
        <v>52</v>
      </c>
      <c r="C10" s="74" t="s">
        <v>53</v>
      </c>
      <c r="D10" s="74" t="s">
        <v>54</v>
      </c>
      <c r="E10" s="74" t="s">
        <v>55</v>
      </c>
      <c r="F10" s="74" t="s">
        <v>56</v>
      </c>
      <c r="G10" s="74" t="s">
        <v>57</v>
      </c>
      <c r="H10" s="74" t="s">
        <v>58</v>
      </c>
      <c r="I10" s="74" t="s">
        <v>59</v>
      </c>
      <c r="J10" s="74" t="s">
        <v>60</v>
      </c>
      <c r="K10" s="74" t="s">
        <v>62</v>
      </c>
      <c r="L10" s="74" t="s">
        <v>63</v>
      </c>
      <c r="M10" s="74" t="s">
        <v>64</v>
      </c>
      <c r="N10" s="74" t="s">
        <v>65</v>
      </c>
      <c r="O10" s="74" t="s">
        <v>66</v>
      </c>
      <c r="P10" s="74" t="s">
        <v>109</v>
      </c>
      <c r="Q10" s="47"/>
      <c r="R10" s="2"/>
      <c r="S10" s="2"/>
      <c r="T10" s="2"/>
      <c r="U10" s="2"/>
      <c r="V10" s="2"/>
      <c r="W10" s="2"/>
      <c r="X10" s="2"/>
      <c r="Y10" s="2"/>
      <c r="Z10" s="2"/>
    </row>
    <row r="11" spans="1:26" s="56" customFormat="1" ht="16.149999999999999" customHeight="1" x14ac:dyDescent="0.25">
      <c r="A11" s="74"/>
      <c r="B11" s="63" t="s">
        <v>365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92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24" customHeight="1" x14ac:dyDescent="0.25">
      <c r="A12" s="63">
        <v>1</v>
      </c>
      <c r="B12" s="63" t="s">
        <v>182</v>
      </c>
      <c r="C12" s="63">
        <v>303</v>
      </c>
      <c r="D12" s="75">
        <v>37944</v>
      </c>
      <c r="E12" s="63" t="s">
        <v>81</v>
      </c>
      <c r="F12" s="63" t="s">
        <v>6</v>
      </c>
      <c r="G12" s="63" t="s">
        <v>26</v>
      </c>
      <c r="H12" s="63" t="s">
        <v>264</v>
      </c>
      <c r="I12" s="63">
        <v>4.7699999999999996</v>
      </c>
      <c r="J12" s="63">
        <v>4.6500000000000004</v>
      </c>
      <c r="K12" s="63">
        <v>4.58</v>
      </c>
      <c r="L12" s="63">
        <v>4.8099999999999996</v>
      </c>
      <c r="M12" s="63">
        <v>4.3099999999999996</v>
      </c>
      <c r="N12" s="63">
        <v>4.8099999999999996</v>
      </c>
      <c r="O12" s="63"/>
      <c r="P12" s="63"/>
      <c r="Q12" s="56"/>
    </row>
    <row r="13" spans="1:26" s="56" customFormat="1" ht="23.25" customHeight="1" x14ac:dyDescent="0.25">
      <c r="A13" s="63"/>
      <c r="B13" s="63" t="s">
        <v>366</v>
      </c>
      <c r="C13" s="63"/>
      <c r="D13" s="75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</row>
    <row r="14" spans="1:26" ht="23.25" customHeight="1" x14ac:dyDescent="0.25">
      <c r="A14" s="63">
        <v>1</v>
      </c>
      <c r="B14" s="63" t="s">
        <v>154</v>
      </c>
      <c r="C14" s="63">
        <v>153</v>
      </c>
      <c r="D14" s="75">
        <v>38755</v>
      </c>
      <c r="E14" s="63" t="s">
        <v>70</v>
      </c>
      <c r="F14" s="63" t="s">
        <v>78</v>
      </c>
      <c r="G14" s="63" t="s">
        <v>22</v>
      </c>
      <c r="H14" s="63">
        <v>9.1199999999999992</v>
      </c>
      <c r="I14" s="63">
        <v>9.27</v>
      </c>
      <c r="J14" s="63">
        <v>8.64</v>
      </c>
      <c r="K14" s="63">
        <v>9.11</v>
      </c>
      <c r="L14" s="63">
        <v>8.8699999999999992</v>
      </c>
      <c r="M14" s="63">
        <v>8.85</v>
      </c>
      <c r="N14" s="63">
        <v>9.27</v>
      </c>
      <c r="O14" s="63">
        <v>3</v>
      </c>
      <c r="P14" s="63"/>
      <c r="Q14" s="56"/>
    </row>
    <row r="15" spans="1:26" ht="25.5" customHeight="1" x14ac:dyDescent="0.25">
      <c r="A15" s="63">
        <v>2</v>
      </c>
      <c r="B15" s="63" t="s">
        <v>184</v>
      </c>
      <c r="C15" s="63">
        <v>141</v>
      </c>
      <c r="D15" s="75">
        <v>38986</v>
      </c>
      <c r="E15" s="63" t="s">
        <v>76</v>
      </c>
      <c r="F15" s="63" t="s">
        <v>185</v>
      </c>
      <c r="G15" s="63" t="s">
        <v>25</v>
      </c>
      <c r="H15" s="63">
        <v>8.68</v>
      </c>
      <c r="I15" s="63">
        <v>8.91</v>
      </c>
      <c r="J15" s="63">
        <v>9.24</v>
      </c>
      <c r="K15" s="63">
        <v>9.06</v>
      </c>
      <c r="L15" s="63">
        <v>8.8699999999999992</v>
      </c>
      <c r="M15" s="63">
        <v>8.86</v>
      </c>
      <c r="N15" s="63">
        <v>9.24</v>
      </c>
      <c r="O15" s="63">
        <v>3</v>
      </c>
      <c r="P15" s="63"/>
      <c r="Q15" s="56"/>
    </row>
    <row r="16" spans="1:26" ht="24" customHeight="1" x14ac:dyDescent="0.25">
      <c r="A16" s="63">
        <v>3</v>
      </c>
      <c r="B16" s="63" t="s">
        <v>183</v>
      </c>
      <c r="C16" s="63">
        <v>103</v>
      </c>
      <c r="D16" s="75">
        <v>39254</v>
      </c>
      <c r="E16" s="63" t="s">
        <v>117</v>
      </c>
      <c r="F16" s="63" t="s">
        <v>6</v>
      </c>
      <c r="G16" s="63" t="s">
        <v>24</v>
      </c>
      <c r="H16" s="63">
        <v>6.51</v>
      </c>
      <c r="I16" s="63">
        <v>6.8</v>
      </c>
      <c r="J16" s="63">
        <v>6.85</v>
      </c>
      <c r="K16" s="63">
        <v>7.01</v>
      </c>
      <c r="L16" s="63">
        <v>6.73</v>
      </c>
      <c r="M16" s="63">
        <v>7.49</v>
      </c>
      <c r="N16" s="63">
        <v>7.49</v>
      </c>
      <c r="O16" s="63"/>
      <c r="P16" s="63"/>
      <c r="Q16" s="56"/>
    </row>
    <row r="17" spans="1:30" ht="13.9" customHeight="1" x14ac:dyDescent="0.25">
      <c r="A17" s="78"/>
      <c r="B17" s="79"/>
      <c r="C17" s="80"/>
      <c r="D17" s="80"/>
      <c r="E17" s="81"/>
      <c r="F17" s="79"/>
      <c r="G17" s="78"/>
      <c r="H17" s="78"/>
      <c r="I17" s="78"/>
      <c r="J17" s="78"/>
      <c r="K17" s="78"/>
      <c r="L17" s="78"/>
      <c r="M17" s="78"/>
      <c r="N17" s="78"/>
      <c r="O17" s="81"/>
      <c r="P17" s="82"/>
      <c r="Q17" s="8"/>
      <c r="R17" s="2"/>
      <c r="S17" s="2"/>
      <c r="T17" s="2"/>
      <c r="U17" s="2"/>
      <c r="V17" s="2"/>
      <c r="W17" s="2"/>
      <c r="X17" s="2"/>
      <c r="Y17" s="2"/>
      <c r="Z17" s="2"/>
    </row>
    <row r="18" spans="1:30" ht="13.9" customHeight="1" x14ac:dyDescent="0.25">
      <c r="A18" s="78"/>
      <c r="B18" s="83"/>
      <c r="C18" s="84"/>
      <c r="D18" s="84"/>
      <c r="E18" s="85"/>
      <c r="F18" s="83"/>
      <c r="G18" s="86"/>
      <c r="H18" s="86"/>
      <c r="I18" s="86"/>
      <c r="J18" s="86"/>
      <c r="K18" s="86"/>
      <c r="L18" s="87"/>
      <c r="M18" s="87"/>
      <c r="N18" s="86"/>
      <c r="O18" s="85"/>
      <c r="P18" s="88"/>
      <c r="Q18" s="8"/>
      <c r="R18" s="2"/>
      <c r="S18" s="2"/>
      <c r="T18" s="2"/>
      <c r="U18" s="2"/>
      <c r="V18" s="2"/>
      <c r="W18" s="2"/>
      <c r="X18" s="2"/>
      <c r="Y18" s="2"/>
      <c r="Z18" s="2"/>
    </row>
    <row r="19" spans="1:30" ht="13.9" customHeight="1" x14ac:dyDescent="0.25">
      <c r="A19" s="23"/>
      <c r="B19" s="36" t="s">
        <v>33</v>
      </c>
      <c r="C19" s="32"/>
      <c r="D19" s="32"/>
      <c r="E19" s="33"/>
      <c r="F19" s="33"/>
      <c r="G19" s="34"/>
      <c r="H19" s="48"/>
      <c r="I19" s="27"/>
      <c r="J19" s="48"/>
      <c r="K19" s="48"/>
      <c r="L19" s="37" t="s">
        <v>355</v>
      </c>
      <c r="M19" s="49"/>
      <c r="N19" s="5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90"/>
      <c r="C20" s="84"/>
      <c r="D20" s="84"/>
      <c r="E20" s="85"/>
      <c r="F20" s="85"/>
      <c r="G20" s="83"/>
      <c r="H20" s="86"/>
      <c r="I20" s="85"/>
      <c r="J20" s="73"/>
      <c r="K20" s="73"/>
      <c r="L20" s="91"/>
      <c r="M20" s="88"/>
      <c r="N20" s="10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89" t="s">
        <v>35</v>
      </c>
      <c r="C21" s="84"/>
      <c r="D21" s="84"/>
      <c r="E21" s="85"/>
      <c r="F21" s="85"/>
      <c r="G21" s="83"/>
      <c r="H21" s="86"/>
      <c r="I21" s="85"/>
      <c r="J21" s="86"/>
      <c r="K21" s="86"/>
      <c r="L21" s="91" t="s">
        <v>356</v>
      </c>
      <c r="M21" s="88"/>
      <c r="N21" s="10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" x14ac:dyDescent="0.25">
      <c r="A22" s="16"/>
      <c r="B22" s="57"/>
      <c r="C22" s="58"/>
      <c r="D22" s="58"/>
      <c r="E22" s="59"/>
      <c r="F22" s="60"/>
      <c r="G22" s="61"/>
      <c r="H22" s="61"/>
      <c r="I22" s="61"/>
      <c r="J22" s="61"/>
      <c r="K22" s="61"/>
      <c r="L22" s="59"/>
      <c r="M22" s="59"/>
      <c r="N22" s="61"/>
      <c r="O22" s="59"/>
      <c r="P22" s="6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30" ht="15" x14ac:dyDescent="0.25">
      <c r="A23" s="23"/>
      <c r="B23" s="27"/>
      <c r="C23" s="32"/>
      <c r="D23" s="32"/>
      <c r="E23" s="33"/>
      <c r="F23" s="34"/>
      <c r="G23" s="48"/>
      <c r="H23" s="48"/>
      <c r="I23" s="48"/>
      <c r="J23" s="48"/>
      <c r="K23" s="48"/>
      <c r="L23" s="33"/>
      <c r="M23" s="33"/>
      <c r="N23" s="48"/>
      <c r="O23" s="35"/>
      <c r="P23" s="49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30" ht="15" x14ac:dyDescent="0.25">
      <c r="A24" s="2"/>
      <c r="B24" s="36" t="s">
        <v>36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37" t="s">
        <v>89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</sheetData>
  <sortState xmlns:xlrd2="http://schemas.microsoft.com/office/spreadsheetml/2017/richdata2" ref="B11:F16">
    <sortCondition ref="D12:D16"/>
  </sortState>
  <mergeCells count="22">
    <mergeCell ref="E6:J6"/>
    <mergeCell ref="A5:B5"/>
    <mergeCell ref="A1:P1"/>
    <mergeCell ref="A2:P2"/>
    <mergeCell ref="A3:P3"/>
    <mergeCell ref="A4:P4"/>
    <mergeCell ref="D5:L5"/>
    <mergeCell ref="N5:O5"/>
    <mergeCell ref="P5:P8"/>
    <mergeCell ref="E7:J7"/>
    <mergeCell ref="E8:J8"/>
    <mergeCell ref="M6:N6"/>
    <mergeCell ref="M7:N7"/>
    <mergeCell ref="M8:N8"/>
    <mergeCell ref="U8:V8"/>
    <mergeCell ref="W8:X8"/>
    <mergeCell ref="U5:V5"/>
    <mergeCell ref="W5:X5"/>
    <mergeCell ref="U6:V6"/>
    <mergeCell ref="W6:X6"/>
    <mergeCell ref="U7:V7"/>
    <mergeCell ref="W7:X7"/>
  </mergeCells>
  <pageMargins left="0.19685" right="0.19685" top="0.19685" bottom="0.19685" header="0.19685" footer="0.19685"/>
  <pageSetup scale="7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24"/>
  <sheetViews>
    <sheetView workbookViewId="0">
      <selection activeCell="L14" sqref="L14"/>
    </sheetView>
  </sheetViews>
  <sheetFormatPr defaultColWidth="8.7109375" defaultRowHeight="13.9" customHeight="1" x14ac:dyDescent="0.25"/>
  <cols>
    <col min="1" max="1" width="4.28515625" customWidth="1"/>
    <col min="2" max="2" width="29.7109375" customWidth="1"/>
    <col min="3" max="3" width="9.28515625" customWidth="1"/>
    <col min="4" max="4" width="13.140625" customWidth="1"/>
    <col min="5" max="5" width="6.42578125" customWidth="1"/>
    <col min="6" max="6" width="13.85546875" customWidth="1"/>
    <col min="7" max="7" width="61.42578125" customWidth="1"/>
    <col min="8" max="8" width="9.28515625" hidden="1" customWidth="1"/>
    <col min="9" max="9" width="14.42578125" hidden="1" customWidth="1"/>
    <col min="10" max="10" width="12.7109375" customWidth="1"/>
    <col min="11" max="11" width="4.42578125" hidden="1" customWidth="1"/>
    <col min="12" max="12" width="11.28515625" customWidth="1"/>
    <col min="13" max="13" width="5.42578125" hidden="1" customWidth="1"/>
    <col min="14" max="14" width="1.28515625" customWidth="1"/>
    <col min="15" max="29" width="8.7109375" customWidth="1"/>
  </cols>
  <sheetData>
    <row r="1" spans="1:28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8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8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93"/>
      <c r="O3" s="51"/>
      <c r="P3" s="51"/>
      <c r="Q3" s="51"/>
      <c r="R3" s="51"/>
      <c r="S3" s="51"/>
      <c r="T3" s="51"/>
      <c r="U3" s="2"/>
      <c r="V3" s="2"/>
      <c r="W3" s="2"/>
      <c r="X3" s="2"/>
      <c r="Y3" s="2"/>
      <c r="Z3" s="2"/>
      <c r="AA3" s="2"/>
      <c r="AB3" s="2"/>
    </row>
    <row r="4" spans="1:28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94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</row>
    <row r="5" spans="1:28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52" t="s">
        <v>38</v>
      </c>
      <c r="K5" s="142"/>
      <c r="L5" s="142"/>
      <c r="M5" s="159"/>
      <c r="N5" s="52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43</v>
      </c>
      <c r="K6" s="74"/>
      <c r="L6" s="74" t="s">
        <v>44</v>
      </c>
      <c r="M6" s="142"/>
      <c r="N6" s="47"/>
      <c r="O6" s="2"/>
      <c r="P6" s="2"/>
      <c r="Q6" s="12"/>
      <c r="R6" s="135"/>
      <c r="S6" s="128"/>
      <c r="T6" s="135"/>
      <c r="U6" s="128"/>
      <c r="V6" s="13"/>
      <c r="W6" s="7"/>
      <c r="X6" s="2"/>
      <c r="Y6" s="2"/>
      <c r="Z6" s="2"/>
      <c r="AA6" s="2"/>
      <c r="AB6" s="2"/>
    </row>
    <row r="7" spans="1:28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/>
      <c r="K7" s="71"/>
      <c r="L7" s="71"/>
      <c r="M7" s="142"/>
      <c r="N7" s="47"/>
      <c r="O7" s="2"/>
      <c r="P7" s="2"/>
      <c r="Q7" s="12"/>
      <c r="R7" s="135"/>
      <c r="S7" s="128"/>
      <c r="T7" s="135"/>
      <c r="U7" s="128"/>
      <c r="V7" s="13"/>
      <c r="W7" s="7"/>
      <c r="X7" s="2"/>
      <c r="Y7" s="2"/>
      <c r="Z7" s="2"/>
      <c r="AA7" s="2"/>
      <c r="AB7" s="2"/>
    </row>
    <row r="8" spans="1:28" ht="14.1" customHeight="1" x14ac:dyDescent="0.25">
      <c r="A8" s="67" t="s">
        <v>47</v>
      </c>
      <c r="B8" s="67" t="s">
        <v>40</v>
      </c>
      <c r="C8" s="99"/>
      <c r="D8" s="99"/>
      <c r="E8" s="144" t="s">
        <v>186</v>
      </c>
      <c r="F8" s="142"/>
      <c r="G8" s="142"/>
      <c r="H8" s="142"/>
      <c r="I8" s="142"/>
      <c r="J8" s="71"/>
      <c r="K8" s="71"/>
      <c r="L8" s="71"/>
      <c r="M8" s="142"/>
      <c r="N8" s="47"/>
      <c r="O8" s="2"/>
      <c r="P8" s="2"/>
      <c r="Q8" s="12"/>
      <c r="R8" s="135"/>
      <c r="S8" s="128"/>
      <c r="T8" s="135"/>
      <c r="U8" s="128"/>
      <c r="V8" s="13"/>
      <c r="W8" s="7"/>
      <c r="X8" s="2"/>
      <c r="Y8" s="2"/>
      <c r="Z8" s="2"/>
      <c r="AA8" s="2"/>
      <c r="AB8" s="2"/>
    </row>
    <row r="9" spans="1:28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/>
      <c r="K9" s="71"/>
      <c r="L9" s="71"/>
      <c r="M9" s="142"/>
      <c r="N9" s="4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 t="s">
        <v>51</v>
      </c>
      <c r="K10" s="101"/>
      <c r="L10" s="73"/>
      <c r="M10" s="65"/>
      <c r="N10" s="4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137</v>
      </c>
      <c r="K11" s="74" t="s">
        <v>135</v>
      </c>
      <c r="L11" s="74" t="s">
        <v>66</v>
      </c>
      <c r="M11" s="74" t="s">
        <v>67</v>
      </c>
      <c r="N11" s="4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s="56" customFormat="1" ht="31.5" customHeight="1" x14ac:dyDescent="0.25">
      <c r="A12" s="74"/>
      <c r="B12" s="63" t="s">
        <v>353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92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</row>
    <row r="13" spans="1:28" ht="14.45" customHeight="1" x14ac:dyDescent="0.25">
      <c r="A13" s="63">
        <v>1</v>
      </c>
      <c r="B13" s="63" t="s">
        <v>189</v>
      </c>
      <c r="C13" s="63">
        <v>66</v>
      </c>
      <c r="D13" s="75">
        <v>39280</v>
      </c>
      <c r="E13" s="63" t="s">
        <v>81</v>
      </c>
      <c r="F13" s="63" t="s">
        <v>185</v>
      </c>
      <c r="G13" s="63" t="s">
        <v>24</v>
      </c>
      <c r="H13" s="63"/>
      <c r="I13" s="63"/>
      <c r="J13" s="63" t="s">
        <v>380</v>
      </c>
      <c r="K13" s="63"/>
      <c r="L13" s="63">
        <v>3</v>
      </c>
      <c r="M13" s="63"/>
      <c r="N13" s="56"/>
    </row>
    <row r="14" spans="1:28" ht="22.15" customHeight="1" x14ac:dyDescent="0.25">
      <c r="A14" s="63">
        <v>2</v>
      </c>
      <c r="B14" s="63" t="s">
        <v>187</v>
      </c>
      <c r="C14" s="63">
        <v>38</v>
      </c>
      <c r="D14" s="75">
        <v>39355</v>
      </c>
      <c r="E14" s="63"/>
      <c r="F14" s="63" t="s">
        <v>188</v>
      </c>
      <c r="G14" s="63" t="s">
        <v>29</v>
      </c>
      <c r="H14" s="63"/>
      <c r="I14" s="63"/>
      <c r="J14" s="63" t="s">
        <v>379</v>
      </c>
      <c r="K14" s="63"/>
      <c r="L14" s="63"/>
      <c r="M14" s="63"/>
      <c r="N14" s="56"/>
    </row>
    <row r="15" spans="1:28" ht="25.9" hidden="1" customHeight="1" x14ac:dyDescent="0.25">
      <c r="A15" s="78"/>
      <c r="B15" s="63" t="s">
        <v>344</v>
      </c>
      <c r="C15" s="63">
        <v>52</v>
      </c>
      <c r="D15" s="63" t="s">
        <v>345</v>
      </c>
      <c r="E15" s="63"/>
      <c r="F15" s="63" t="s">
        <v>188</v>
      </c>
      <c r="G15" s="63" t="s">
        <v>29</v>
      </c>
      <c r="H15" s="78"/>
      <c r="I15" s="78"/>
      <c r="J15" s="78"/>
      <c r="K15" s="82"/>
      <c r="L15" s="73"/>
      <c r="M15" s="73"/>
      <c r="N15" s="8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3.9" customHeight="1" x14ac:dyDescent="0.25">
      <c r="A16" s="78"/>
      <c r="B16" s="79"/>
      <c r="C16" s="80"/>
      <c r="D16" s="80"/>
      <c r="E16" s="81"/>
      <c r="F16" s="81"/>
      <c r="G16" s="79"/>
      <c r="H16" s="78"/>
      <c r="I16" s="78"/>
      <c r="J16" s="78"/>
      <c r="K16" s="82"/>
      <c r="L16" s="73"/>
      <c r="M16" s="73"/>
      <c r="N16" s="8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30" ht="13.9" customHeight="1" x14ac:dyDescent="0.25">
      <c r="A17" s="78"/>
      <c r="B17" s="79"/>
      <c r="C17" s="80"/>
      <c r="D17" s="80"/>
      <c r="E17" s="81"/>
      <c r="F17" s="81"/>
      <c r="G17" s="79"/>
      <c r="H17" s="78"/>
      <c r="I17" s="78"/>
      <c r="J17" s="78"/>
      <c r="K17" s="82"/>
      <c r="L17" s="73"/>
      <c r="M17" s="73"/>
      <c r="N17" s="8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30" ht="13.9" customHeight="1" x14ac:dyDescent="0.25">
      <c r="A18" s="78"/>
      <c r="B18" s="83"/>
      <c r="C18" s="84"/>
      <c r="D18" s="84"/>
      <c r="E18" s="85"/>
      <c r="F18" s="85"/>
      <c r="G18" s="83"/>
      <c r="H18" s="86"/>
      <c r="I18" s="87"/>
      <c r="J18" s="85"/>
      <c r="K18" s="88"/>
      <c r="L18" s="103"/>
      <c r="M18" s="73"/>
      <c r="N18" s="8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30" ht="13.9" customHeight="1" x14ac:dyDescent="0.25">
      <c r="A19" s="23"/>
      <c r="B19" s="36" t="s">
        <v>33</v>
      </c>
      <c r="C19" s="32"/>
      <c r="D19" s="32"/>
      <c r="E19" s="33"/>
      <c r="F19" s="33"/>
      <c r="G19" s="34"/>
      <c r="H19" s="48"/>
      <c r="I19" s="27"/>
      <c r="J19" s="48"/>
      <c r="K19" s="48"/>
      <c r="L19" s="37" t="s">
        <v>355</v>
      </c>
      <c r="M19" s="49"/>
      <c r="N19" s="5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90"/>
      <c r="C20" s="84"/>
      <c r="D20" s="84"/>
      <c r="E20" s="85"/>
      <c r="F20" s="85"/>
      <c r="G20" s="83"/>
      <c r="H20" s="86"/>
      <c r="I20" s="85"/>
      <c r="J20" s="73"/>
      <c r="K20" s="73"/>
      <c r="L20" s="91"/>
      <c r="M20" s="88"/>
      <c r="N20" s="10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89" t="s">
        <v>35</v>
      </c>
      <c r="C21" s="84"/>
      <c r="D21" s="84"/>
      <c r="E21" s="85"/>
      <c r="F21" s="85"/>
      <c r="G21" s="83"/>
      <c r="H21" s="86"/>
      <c r="I21" s="85"/>
      <c r="J21" s="86"/>
      <c r="K21" s="86"/>
      <c r="L21" s="91" t="s">
        <v>356</v>
      </c>
      <c r="M21" s="88"/>
      <c r="N21" s="10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90"/>
      <c r="C22" s="84"/>
      <c r="D22" s="84"/>
      <c r="E22" s="85"/>
      <c r="F22" s="85"/>
      <c r="G22" s="83"/>
      <c r="H22" s="86"/>
      <c r="I22" s="85"/>
      <c r="J22" s="85"/>
      <c r="K22" s="88"/>
      <c r="L22" s="103"/>
      <c r="M22" s="73"/>
      <c r="N22" s="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30" ht="15" x14ac:dyDescent="0.25">
      <c r="A23" s="78"/>
      <c r="B23" s="90"/>
      <c r="C23" s="84"/>
      <c r="D23" s="84"/>
      <c r="E23" s="85"/>
      <c r="F23" s="85"/>
      <c r="G23" s="83"/>
      <c r="H23" s="86"/>
      <c r="I23" s="85"/>
      <c r="J23" s="114"/>
      <c r="K23" s="88"/>
      <c r="L23" s="103"/>
      <c r="M23" s="73"/>
      <c r="N23" s="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30" ht="15" x14ac:dyDescent="0.25">
      <c r="A24" s="73"/>
      <c r="B24" s="89" t="s">
        <v>36</v>
      </c>
      <c r="C24" s="73"/>
      <c r="D24" s="73"/>
      <c r="E24" s="73"/>
      <c r="F24" s="73"/>
      <c r="G24" s="73"/>
      <c r="H24" s="73"/>
      <c r="I24" s="73"/>
      <c r="J24" s="91" t="s">
        <v>204</v>
      </c>
      <c r="K24" s="73"/>
      <c r="L24" s="103"/>
      <c r="M24" s="73"/>
      <c r="N24" s="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</sheetData>
  <sortState xmlns:xlrd2="http://schemas.microsoft.com/office/spreadsheetml/2017/richdata2" ref="B13:J14">
    <sortCondition ref="J13:J14"/>
  </sortState>
  <mergeCells count="18">
    <mergeCell ref="T8:U8"/>
    <mergeCell ref="R6:S6"/>
    <mergeCell ref="R8:S8"/>
    <mergeCell ref="A5:B5"/>
    <mergeCell ref="J5:L5"/>
    <mergeCell ref="M5:M9"/>
    <mergeCell ref="D5:I5"/>
    <mergeCell ref="T6:U6"/>
    <mergeCell ref="E6:I6"/>
    <mergeCell ref="E7:I7"/>
    <mergeCell ref="E8:I8"/>
    <mergeCell ref="E9:I9"/>
    <mergeCell ref="R7:S7"/>
    <mergeCell ref="T7:U7"/>
    <mergeCell ref="A3:M3"/>
    <mergeCell ref="A4:M4"/>
    <mergeCell ref="A1:M1"/>
    <mergeCell ref="A2:M2"/>
  </mergeCells>
  <pageMargins left="0.19685" right="0.19685" top="0.19685" bottom="0.31496099999999999" header="0.19685" footer="0.19685"/>
  <pageSetup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23"/>
  <sheetViews>
    <sheetView workbookViewId="0">
      <selection activeCell="N13" sqref="N13"/>
    </sheetView>
  </sheetViews>
  <sheetFormatPr defaultColWidth="8.7109375" defaultRowHeight="13.9" customHeight="1" x14ac:dyDescent="0.25"/>
  <cols>
    <col min="1" max="1" width="4.28515625" customWidth="1"/>
    <col min="2" max="2" width="30.5703125" customWidth="1"/>
    <col min="3" max="3" width="9.28515625" customWidth="1"/>
    <col min="4" max="4" width="16.28515625" customWidth="1"/>
    <col min="5" max="5" width="6.42578125" hidden="1" customWidth="1"/>
    <col min="6" max="6" width="12.7109375" customWidth="1"/>
    <col min="7" max="7" width="37.5703125" customWidth="1"/>
    <col min="8" max="8" width="9.28515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16" customWidth="1"/>
    <col min="13" max="13" width="4.42578125" hidden="1" customWidth="1"/>
    <col min="14" max="14" width="21.710937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186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366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191</v>
      </c>
      <c r="C13" s="63">
        <v>888</v>
      </c>
      <c r="D13" s="75">
        <v>39547</v>
      </c>
      <c r="E13" s="63"/>
      <c r="F13" s="63" t="s">
        <v>147</v>
      </c>
      <c r="G13" s="63" t="s">
        <v>17</v>
      </c>
      <c r="H13" s="63"/>
      <c r="I13" s="63"/>
      <c r="J13" s="63"/>
      <c r="K13" s="63"/>
      <c r="L13" s="63" t="s">
        <v>378</v>
      </c>
      <c r="M13" s="63"/>
      <c r="N13" s="63">
        <v>3</v>
      </c>
      <c r="O13" s="63"/>
      <c r="P13" s="56"/>
    </row>
    <row r="14" spans="1:30" ht="14.45" customHeight="1" x14ac:dyDescent="0.25">
      <c r="A14" s="78"/>
      <c r="B14" s="79"/>
      <c r="C14" s="80"/>
      <c r="D14" s="80"/>
      <c r="E14" s="81"/>
      <c r="F14" s="81"/>
      <c r="G14" s="79"/>
      <c r="H14" s="78"/>
      <c r="I14" s="78"/>
      <c r="J14" s="78"/>
      <c r="K14" s="78"/>
      <c r="L14" s="78"/>
      <c r="M14" s="82"/>
      <c r="N14" s="73"/>
      <c r="O14" s="73"/>
      <c r="P14" s="8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4.45" customHeight="1" x14ac:dyDescent="0.25">
      <c r="A15" s="78"/>
      <c r="B15" s="79"/>
      <c r="C15" s="80"/>
      <c r="D15" s="80"/>
      <c r="E15" s="81"/>
      <c r="F15" s="81"/>
      <c r="G15" s="79"/>
      <c r="H15" s="78"/>
      <c r="I15" s="78"/>
      <c r="J15" s="78"/>
      <c r="K15" s="78"/>
      <c r="L15" s="78"/>
      <c r="M15" s="82"/>
      <c r="N15" s="73"/>
      <c r="O15" s="73"/>
      <c r="P15" s="8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3.9" customHeight="1" x14ac:dyDescent="0.25">
      <c r="A16" s="78"/>
      <c r="B16" s="79"/>
      <c r="C16" s="80"/>
      <c r="D16" s="80"/>
      <c r="E16" s="81"/>
      <c r="F16" s="81"/>
      <c r="G16" s="79"/>
      <c r="H16" s="78"/>
      <c r="I16" s="78"/>
      <c r="J16" s="78"/>
      <c r="K16" s="78"/>
      <c r="L16" s="78"/>
      <c r="M16" s="82"/>
      <c r="N16" s="73"/>
      <c r="O16" s="73"/>
      <c r="P16" s="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3.9" customHeight="1" x14ac:dyDescent="0.25">
      <c r="A17" s="78"/>
      <c r="B17" s="83"/>
      <c r="C17" s="84"/>
      <c r="D17" s="84"/>
      <c r="E17" s="85"/>
      <c r="F17" s="85"/>
      <c r="G17" s="83"/>
      <c r="H17" s="86"/>
      <c r="I17" s="87"/>
      <c r="J17" s="86"/>
      <c r="K17" s="86"/>
      <c r="L17" s="85"/>
      <c r="M17" s="88"/>
      <c r="N17" s="103"/>
      <c r="O17" s="73"/>
      <c r="P17" s="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3.9" customHeight="1" x14ac:dyDescent="0.25">
      <c r="A18" s="23"/>
      <c r="B18" s="36" t="s">
        <v>33</v>
      </c>
      <c r="C18" s="32"/>
      <c r="D18" s="32"/>
      <c r="E18" s="33"/>
      <c r="F18" s="33"/>
      <c r="G18" s="34"/>
      <c r="H18" s="48"/>
      <c r="I18" s="27"/>
      <c r="J18" s="48"/>
      <c r="K18" s="48"/>
      <c r="L18" s="37" t="s">
        <v>355</v>
      </c>
      <c r="M18" s="49"/>
      <c r="N18" s="5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3.9" customHeight="1" x14ac:dyDescent="0.25">
      <c r="A19" s="78"/>
      <c r="B19" s="90"/>
      <c r="C19" s="84"/>
      <c r="D19" s="84"/>
      <c r="E19" s="85"/>
      <c r="F19" s="85"/>
      <c r="G19" s="83"/>
      <c r="H19" s="86"/>
      <c r="I19" s="85"/>
      <c r="J19" s="73"/>
      <c r="K19" s="73"/>
      <c r="L19" s="91"/>
      <c r="M19" s="88"/>
      <c r="N19" s="103"/>
      <c r="O19" s="73"/>
      <c r="P19" s="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89" t="s">
        <v>35</v>
      </c>
      <c r="C20" s="84"/>
      <c r="D20" s="84"/>
      <c r="E20" s="85"/>
      <c r="F20" s="85"/>
      <c r="G20" s="83"/>
      <c r="H20" s="86"/>
      <c r="I20" s="85"/>
      <c r="J20" s="86"/>
      <c r="K20" s="86"/>
      <c r="L20" s="91" t="s">
        <v>356</v>
      </c>
      <c r="M20" s="88"/>
      <c r="N20" s="10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90"/>
      <c r="C21" s="84"/>
      <c r="D21" s="84"/>
      <c r="E21" s="85"/>
      <c r="F21" s="85"/>
      <c r="G21" s="83"/>
      <c r="H21" s="86"/>
      <c r="I21" s="85"/>
      <c r="J21" s="86"/>
      <c r="K21" s="86"/>
      <c r="L21" s="85"/>
      <c r="M21" s="88"/>
      <c r="N21" s="10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90"/>
      <c r="C22" s="84"/>
      <c r="D22" s="84"/>
      <c r="E22" s="85"/>
      <c r="F22" s="85"/>
      <c r="G22" s="83"/>
      <c r="H22" s="86"/>
      <c r="I22" s="85"/>
      <c r="J22" s="86"/>
      <c r="K22" s="86"/>
      <c r="L22" s="114"/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" x14ac:dyDescent="0.25">
      <c r="A23" s="73"/>
      <c r="B23" s="89" t="s">
        <v>36</v>
      </c>
      <c r="C23" s="73"/>
      <c r="D23" s="73"/>
      <c r="E23" s="73"/>
      <c r="F23" s="73"/>
      <c r="G23" s="73"/>
      <c r="H23" s="73"/>
      <c r="I23" s="73"/>
      <c r="J23" s="73"/>
      <c r="K23" s="73"/>
      <c r="L23" s="91" t="s">
        <v>192</v>
      </c>
      <c r="M23" s="73"/>
      <c r="N23" s="10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</sheetData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28"/>
  <sheetViews>
    <sheetView workbookViewId="0">
      <selection activeCell="N14" sqref="N14"/>
    </sheetView>
  </sheetViews>
  <sheetFormatPr defaultColWidth="8.7109375" defaultRowHeight="13.9" customHeight="1" x14ac:dyDescent="0.25"/>
  <cols>
    <col min="1" max="1" width="4.28515625" customWidth="1"/>
    <col min="2" max="2" width="32.85546875" customWidth="1"/>
    <col min="3" max="3" width="9.28515625" customWidth="1"/>
    <col min="4" max="4" width="14.42578125" customWidth="1"/>
    <col min="5" max="5" width="6.42578125" customWidth="1"/>
    <col min="6" max="6" width="16.5703125" customWidth="1"/>
    <col min="7" max="7" width="29.28515625" customWidth="1"/>
    <col min="8" max="8" width="9.28515625" customWidth="1"/>
    <col min="9" max="9" width="3.85546875" customWidth="1"/>
    <col min="10" max="10" width="10" customWidth="1"/>
    <col min="11" max="11" width="3.85546875" customWidth="1"/>
    <col min="12" max="12" width="9.28515625" customWidth="1"/>
    <col min="13" max="13" width="4.42578125" customWidth="1"/>
    <col min="14" max="14" width="6.42578125" customWidth="1"/>
    <col min="15" max="15" width="5.4257812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193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358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116</v>
      </c>
      <c r="C13" s="63">
        <v>185</v>
      </c>
      <c r="D13" s="75">
        <v>39377</v>
      </c>
      <c r="E13" s="63" t="s">
        <v>117</v>
      </c>
      <c r="F13" s="63" t="s">
        <v>6</v>
      </c>
      <c r="G13" s="63" t="s">
        <v>22</v>
      </c>
      <c r="H13" s="63"/>
      <c r="I13" s="63"/>
      <c r="J13" s="63"/>
      <c r="K13" s="63"/>
      <c r="L13" s="63" t="s">
        <v>292</v>
      </c>
      <c r="M13" s="63"/>
      <c r="N13" s="63">
        <v>2</v>
      </c>
      <c r="O13" s="63"/>
      <c r="P13" s="56"/>
    </row>
    <row r="14" spans="1:30" ht="14.45" customHeight="1" x14ac:dyDescent="0.25">
      <c r="A14" s="63">
        <v>2</v>
      </c>
      <c r="B14" s="63" t="s">
        <v>113</v>
      </c>
      <c r="C14" s="63">
        <v>347</v>
      </c>
      <c r="D14" s="75">
        <v>39043</v>
      </c>
      <c r="E14" s="63" t="s">
        <v>114</v>
      </c>
      <c r="F14" s="63" t="s">
        <v>6</v>
      </c>
      <c r="G14" s="63" t="s">
        <v>22</v>
      </c>
      <c r="H14" s="63"/>
      <c r="I14" s="63"/>
      <c r="J14" s="63"/>
      <c r="K14" s="63"/>
      <c r="L14" s="63">
        <v>9.65</v>
      </c>
      <c r="M14" s="63"/>
      <c r="N14" s="63">
        <v>3</v>
      </c>
      <c r="O14" s="63"/>
      <c r="P14" s="56"/>
    </row>
    <row r="15" spans="1:30" s="56" customFormat="1" ht="14.45" customHeight="1" x14ac:dyDescent="0.25">
      <c r="A15" s="63"/>
      <c r="B15" s="63"/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</row>
    <row r="16" spans="1:30" ht="14.45" customHeight="1" x14ac:dyDescent="0.25">
      <c r="A16" s="63" t="s">
        <v>242</v>
      </c>
      <c r="B16" s="63" t="s">
        <v>119</v>
      </c>
      <c r="C16" s="63">
        <v>241</v>
      </c>
      <c r="D16" s="75">
        <v>39855</v>
      </c>
      <c r="E16" s="63"/>
      <c r="F16" s="105" t="s">
        <v>6</v>
      </c>
      <c r="G16" s="105" t="s">
        <v>12</v>
      </c>
      <c r="H16" s="63"/>
      <c r="I16" s="63"/>
      <c r="J16" s="63"/>
      <c r="K16" s="63"/>
      <c r="L16" s="63"/>
      <c r="M16" s="63"/>
      <c r="N16" s="63"/>
      <c r="O16" s="63"/>
      <c r="P16" s="56"/>
    </row>
    <row r="17" spans="1:30" ht="13.9" customHeight="1" x14ac:dyDescent="0.25">
      <c r="A17" s="63" t="s">
        <v>242</v>
      </c>
      <c r="B17" s="63" t="s">
        <v>110</v>
      </c>
      <c r="C17" s="63">
        <v>158</v>
      </c>
      <c r="D17" s="75">
        <v>39926</v>
      </c>
      <c r="E17" s="63" t="s">
        <v>76</v>
      </c>
      <c r="F17" s="105" t="s">
        <v>6</v>
      </c>
      <c r="G17" s="105" t="s">
        <v>12</v>
      </c>
      <c r="H17" s="63"/>
      <c r="I17" s="63"/>
      <c r="J17" s="63"/>
      <c r="K17" s="63"/>
      <c r="L17" s="63">
        <v>8.8699999999999992</v>
      </c>
      <c r="M17" s="63"/>
      <c r="N17" s="63"/>
      <c r="O17" s="63"/>
      <c r="P17" s="56"/>
    </row>
    <row r="18" spans="1:30" ht="13.9" customHeight="1" x14ac:dyDescent="0.25">
      <c r="A18" s="63" t="s">
        <v>242</v>
      </c>
      <c r="B18" s="63" t="s">
        <v>111</v>
      </c>
      <c r="C18" s="63">
        <v>97</v>
      </c>
      <c r="D18" s="75">
        <v>39969</v>
      </c>
      <c r="E18" s="63" t="s">
        <v>81</v>
      </c>
      <c r="F18" s="105" t="s">
        <v>6</v>
      </c>
      <c r="G18" s="105" t="s">
        <v>12</v>
      </c>
      <c r="H18" s="63"/>
      <c r="I18" s="63"/>
      <c r="J18" s="63"/>
      <c r="K18" s="63"/>
      <c r="L18" s="63"/>
      <c r="M18" s="63"/>
      <c r="N18" s="63"/>
      <c r="O18" s="63"/>
      <c r="P18" s="56"/>
    </row>
    <row r="19" spans="1:30" ht="13.9" customHeight="1" x14ac:dyDescent="0.25">
      <c r="A19" s="78"/>
      <c r="B19" s="79"/>
      <c r="C19" s="80"/>
      <c r="D19" s="80"/>
      <c r="E19" s="81"/>
      <c r="F19" s="81"/>
      <c r="G19" s="79"/>
      <c r="H19" s="78"/>
      <c r="I19" s="78"/>
      <c r="J19" s="78"/>
      <c r="K19" s="78"/>
      <c r="L19" s="78"/>
      <c r="M19" s="82"/>
      <c r="N19" s="73"/>
      <c r="O19" s="73"/>
      <c r="P19" s="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79"/>
      <c r="C20" s="80"/>
      <c r="D20" s="80"/>
      <c r="E20" s="81"/>
      <c r="F20" s="81"/>
      <c r="G20" s="79"/>
      <c r="H20" s="78"/>
      <c r="I20" s="78"/>
      <c r="J20" s="78"/>
      <c r="K20" s="78"/>
      <c r="L20" s="78"/>
      <c r="M20" s="82"/>
      <c r="N20" s="7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79"/>
      <c r="C21" s="80"/>
      <c r="D21" s="80"/>
      <c r="E21" s="81"/>
      <c r="F21" s="81"/>
      <c r="G21" s="79"/>
      <c r="H21" s="78"/>
      <c r="I21" s="78"/>
      <c r="J21" s="78"/>
      <c r="K21" s="78"/>
      <c r="L21" s="78"/>
      <c r="M21" s="82"/>
      <c r="N21" s="7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83"/>
      <c r="C22" s="84"/>
      <c r="D22" s="84"/>
      <c r="E22" s="85"/>
      <c r="F22" s="85"/>
      <c r="G22" s="83"/>
      <c r="H22" s="86"/>
      <c r="I22" s="87"/>
      <c r="J22" s="86"/>
      <c r="K22" s="86"/>
      <c r="L22" s="85"/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3.9" customHeight="1" x14ac:dyDescent="0.25">
      <c r="A23" s="23"/>
      <c r="B23" s="36" t="s">
        <v>33</v>
      </c>
      <c r="C23" s="32"/>
      <c r="D23" s="32"/>
      <c r="E23" s="33"/>
      <c r="F23" s="33"/>
      <c r="G23" s="34"/>
      <c r="H23" s="48"/>
      <c r="I23" s="27"/>
      <c r="J23" s="48"/>
      <c r="K23" s="48"/>
      <c r="L23" s="37" t="s">
        <v>355</v>
      </c>
      <c r="M23" s="49"/>
      <c r="N23" s="50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3.9" customHeight="1" x14ac:dyDescent="0.25">
      <c r="A24" s="78"/>
      <c r="B24" s="90"/>
      <c r="C24" s="84"/>
      <c r="D24" s="84"/>
      <c r="E24" s="85"/>
      <c r="F24" s="85"/>
      <c r="G24" s="83"/>
      <c r="H24" s="86"/>
      <c r="I24" s="85"/>
      <c r="J24" s="73"/>
      <c r="K24" s="73"/>
      <c r="L24" s="91"/>
      <c r="M24" s="88"/>
      <c r="N24" s="10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3.9" customHeight="1" x14ac:dyDescent="0.25">
      <c r="A25" s="78"/>
      <c r="B25" s="89" t="s">
        <v>35</v>
      </c>
      <c r="C25" s="84"/>
      <c r="D25" s="84"/>
      <c r="E25" s="85"/>
      <c r="F25" s="85"/>
      <c r="G25" s="83"/>
      <c r="H25" s="86"/>
      <c r="I25" s="85"/>
      <c r="J25" s="86"/>
      <c r="K25" s="86"/>
      <c r="L25" s="91" t="s">
        <v>356</v>
      </c>
      <c r="M25" s="88"/>
      <c r="N25" s="10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" x14ac:dyDescent="0.25">
      <c r="A26" s="16"/>
      <c r="B26" s="57"/>
      <c r="C26" s="58"/>
      <c r="D26" s="58"/>
      <c r="E26" s="59"/>
      <c r="F26" s="59"/>
      <c r="G26" s="60"/>
      <c r="H26" s="61"/>
      <c r="I26" s="59"/>
      <c r="J26" s="61"/>
      <c r="K26" s="61"/>
      <c r="L26" s="59"/>
      <c r="M26" s="62"/>
      <c r="N26" s="95"/>
      <c r="O26" s="96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" x14ac:dyDescent="0.25">
      <c r="A27" s="23"/>
      <c r="B27" s="27"/>
      <c r="C27" s="32"/>
      <c r="D27" s="32"/>
      <c r="E27" s="33"/>
      <c r="F27" s="33"/>
      <c r="G27" s="34"/>
      <c r="H27" s="48"/>
      <c r="I27" s="33"/>
      <c r="J27" s="48"/>
      <c r="K27" s="48"/>
      <c r="L27" s="35"/>
      <c r="M27" s="49"/>
      <c r="N27" s="50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" x14ac:dyDescent="0.25">
      <c r="A28" s="2"/>
      <c r="B28" s="36" t="s">
        <v>36</v>
      </c>
      <c r="C28" s="2"/>
      <c r="D28" s="2"/>
      <c r="E28" s="2"/>
      <c r="F28" s="2"/>
      <c r="G28" s="2"/>
      <c r="H28" s="2"/>
      <c r="I28" s="2"/>
      <c r="J28" s="2"/>
      <c r="K28" s="2"/>
      <c r="L28" s="37" t="s">
        <v>194</v>
      </c>
      <c r="M28" s="2"/>
      <c r="N28" s="5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</sheetData>
  <sortState xmlns:xlrd2="http://schemas.microsoft.com/office/spreadsheetml/2017/richdata2" ref="A13:I14">
    <sortCondition ref="A13:A14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23"/>
  <sheetViews>
    <sheetView workbookViewId="0">
      <selection activeCell="K6" sqref="K1:K1048576"/>
    </sheetView>
  </sheetViews>
  <sheetFormatPr defaultColWidth="8.7109375" defaultRowHeight="13.9" customHeight="1" x14ac:dyDescent="0.25"/>
  <cols>
    <col min="1" max="1" width="4.28515625" customWidth="1"/>
    <col min="2" max="2" width="30.42578125" customWidth="1"/>
    <col min="3" max="3" width="6.85546875" customWidth="1"/>
    <col min="4" max="4" width="14.7109375" customWidth="1"/>
    <col min="5" max="5" width="6.42578125" customWidth="1"/>
    <col min="6" max="6" width="15.28515625" customWidth="1"/>
    <col min="7" max="7" width="29.28515625" customWidth="1"/>
    <col min="8" max="8" width="9.28515625" customWidth="1"/>
    <col min="9" max="9" width="3.85546875" hidden="1" customWidth="1"/>
    <col min="10" max="10" width="10" customWidth="1"/>
    <col min="11" max="11" width="3.85546875" hidden="1" customWidth="1"/>
    <col min="12" max="12" width="9.28515625" customWidth="1"/>
    <col min="13" max="13" width="4.42578125" hidden="1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193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366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75</v>
      </c>
      <c r="C13" s="63">
        <v>65</v>
      </c>
      <c r="D13" s="75">
        <v>39115</v>
      </c>
      <c r="E13" s="63" t="s">
        <v>76</v>
      </c>
      <c r="F13" s="63" t="s">
        <v>6</v>
      </c>
      <c r="G13" s="63" t="s">
        <v>12</v>
      </c>
      <c r="H13" s="63"/>
      <c r="I13" s="63"/>
      <c r="J13" s="63"/>
      <c r="K13" s="63"/>
      <c r="L13" s="63">
        <v>9.67</v>
      </c>
      <c r="M13" s="63"/>
      <c r="N13" s="63">
        <v>2</v>
      </c>
      <c r="O13" s="63"/>
      <c r="P13" s="56"/>
    </row>
    <row r="14" spans="1:30" ht="14.45" customHeight="1" x14ac:dyDescent="0.25">
      <c r="A14" s="78"/>
      <c r="B14" s="79"/>
      <c r="C14" s="80"/>
      <c r="D14" s="80"/>
      <c r="E14" s="81"/>
      <c r="F14" s="81"/>
      <c r="G14" s="79"/>
      <c r="H14" s="78"/>
      <c r="I14" s="78"/>
      <c r="J14" s="78"/>
      <c r="K14" s="78"/>
      <c r="L14" s="78"/>
      <c r="M14" s="82"/>
      <c r="N14" s="73"/>
      <c r="O14" s="73"/>
      <c r="P14" s="8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3.9" customHeight="1" x14ac:dyDescent="0.25">
      <c r="A15" s="78"/>
      <c r="B15" s="79"/>
      <c r="C15" s="80"/>
      <c r="D15" s="80"/>
      <c r="E15" s="81"/>
      <c r="F15" s="81"/>
      <c r="G15" s="79"/>
      <c r="H15" s="78"/>
      <c r="I15" s="78"/>
      <c r="J15" s="78"/>
      <c r="K15" s="78"/>
      <c r="L15" s="78"/>
      <c r="M15" s="82"/>
      <c r="N15" s="73"/>
      <c r="O15" s="73"/>
      <c r="P15" s="8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3.9" customHeight="1" x14ac:dyDescent="0.25">
      <c r="A16" s="78"/>
      <c r="B16" s="79"/>
      <c r="C16" s="80"/>
      <c r="D16" s="80"/>
      <c r="E16" s="81"/>
      <c r="F16" s="81"/>
      <c r="G16" s="79"/>
      <c r="H16" s="78"/>
      <c r="I16" s="78"/>
      <c r="J16" s="78"/>
      <c r="K16" s="78"/>
      <c r="L16" s="78"/>
      <c r="M16" s="82"/>
      <c r="N16" s="73"/>
      <c r="O16" s="73"/>
      <c r="P16" s="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3.9" customHeight="1" x14ac:dyDescent="0.25">
      <c r="A17" s="78"/>
      <c r="B17" s="83"/>
      <c r="C17" s="84"/>
      <c r="D17" s="84"/>
      <c r="E17" s="85"/>
      <c r="F17" s="85"/>
      <c r="G17" s="83"/>
      <c r="H17" s="86"/>
      <c r="I17" s="87"/>
      <c r="J17" s="86"/>
      <c r="K17" s="86"/>
      <c r="L17" s="85"/>
      <c r="M17" s="88"/>
      <c r="N17" s="103"/>
      <c r="O17" s="73"/>
      <c r="P17" s="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3.9" customHeight="1" x14ac:dyDescent="0.25">
      <c r="A18" s="23"/>
      <c r="B18" s="36" t="s">
        <v>33</v>
      </c>
      <c r="C18" s="32"/>
      <c r="D18" s="32"/>
      <c r="E18" s="33"/>
      <c r="F18" s="33"/>
      <c r="G18" s="34"/>
      <c r="H18" s="48"/>
      <c r="I18" s="27"/>
      <c r="J18" s="48"/>
      <c r="K18" s="48"/>
      <c r="L18" s="37" t="s">
        <v>355</v>
      </c>
      <c r="M18" s="49"/>
      <c r="N18" s="5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3.9" customHeight="1" x14ac:dyDescent="0.25">
      <c r="A19" s="78"/>
      <c r="B19" s="90"/>
      <c r="C19" s="84"/>
      <c r="D19" s="84"/>
      <c r="E19" s="85"/>
      <c r="F19" s="85"/>
      <c r="G19" s="83"/>
      <c r="H19" s="86"/>
      <c r="I19" s="85"/>
      <c r="J19" s="73"/>
      <c r="K19" s="73"/>
      <c r="L19" s="91"/>
      <c r="M19" s="88"/>
      <c r="N19" s="103"/>
      <c r="O19" s="73"/>
      <c r="P19" s="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89" t="s">
        <v>35</v>
      </c>
      <c r="C20" s="84"/>
      <c r="D20" s="84"/>
      <c r="E20" s="85"/>
      <c r="F20" s="85"/>
      <c r="G20" s="83"/>
      <c r="H20" s="86"/>
      <c r="I20" s="85"/>
      <c r="J20" s="86"/>
      <c r="K20" s="86"/>
      <c r="L20" s="91" t="s">
        <v>356</v>
      </c>
      <c r="M20" s="88"/>
      <c r="N20" s="10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16"/>
      <c r="B21" s="57"/>
      <c r="C21" s="58"/>
      <c r="D21" s="58"/>
      <c r="E21" s="59"/>
      <c r="F21" s="59"/>
      <c r="G21" s="60"/>
      <c r="H21" s="61"/>
      <c r="I21" s="59"/>
      <c r="J21" s="61"/>
      <c r="K21" s="61"/>
      <c r="L21" s="59"/>
      <c r="M21" s="62"/>
      <c r="N21" s="95"/>
      <c r="O21" s="9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" x14ac:dyDescent="0.25">
      <c r="A22" s="23"/>
      <c r="B22" s="27"/>
      <c r="C22" s="32"/>
      <c r="D22" s="32"/>
      <c r="E22" s="33"/>
      <c r="F22" s="33"/>
      <c r="G22" s="34"/>
      <c r="H22" s="48"/>
      <c r="I22" s="33"/>
      <c r="J22" s="48"/>
      <c r="K22" s="48"/>
      <c r="L22" s="35"/>
      <c r="M22" s="49"/>
      <c r="N22" s="50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" x14ac:dyDescent="0.25">
      <c r="A23" s="2"/>
      <c r="B23" s="36" t="s">
        <v>36</v>
      </c>
      <c r="C23" s="2"/>
      <c r="D23" s="2"/>
      <c r="E23" s="2"/>
      <c r="F23" s="2"/>
      <c r="G23" s="2"/>
      <c r="H23" s="2"/>
      <c r="I23" s="2"/>
      <c r="J23" s="2"/>
      <c r="K23" s="2"/>
      <c r="L23" s="37" t="s">
        <v>190</v>
      </c>
      <c r="M23" s="2"/>
      <c r="N23" s="50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</sheetData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29"/>
  <sheetViews>
    <sheetView workbookViewId="0">
      <selection activeCell="N20" sqref="N20"/>
    </sheetView>
  </sheetViews>
  <sheetFormatPr defaultColWidth="8.7109375" defaultRowHeight="13.9" customHeight="1" x14ac:dyDescent="0.25"/>
  <cols>
    <col min="1" max="1" width="4.28515625" customWidth="1"/>
    <col min="2" max="2" width="30.85546875" customWidth="1"/>
    <col min="3" max="3" width="9.28515625" customWidth="1"/>
    <col min="4" max="4" width="18.7109375" customWidth="1"/>
    <col min="5" max="5" width="6.42578125" customWidth="1"/>
    <col min="6" max="6" width="23.140625" customWidth="1"/>
    <col min="7" max="7" width="45.7109375" customWidth="1"/>
    <col min="8" max="8" width="9.28515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15" customWidth="1"/>
    <col min="13" max="13" width="4.42578125" hidden="1" customWidth="1"/>
    <col min="14" max="14" width="15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195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73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196</v>
      </c>
      <c r="C13" s="63">
        <v>13</v>
      </c>
      <c r="D13" s="75">
        <v>31664</v>
      </c>
      <c r="E13" s="63" t="s">
        <v>123</v>
      </c>
      <c r="F13" s="63" t="s">
        <v>6</v>
      </c>
      <c r="G13" s="63" t="s">
        <v>12</v>
      </c>
      <c r="H13" s="63"/>
      <c r="I13" s="63"/>
      <c r="J13" s="63"/>
      <c r="K13" s="63"/>
      <c r="L13" s="63" t="s">
        <v>391</v>
      </c>
      <c r="M13" s="63"/>
      <c r="N13" s="63">
        <v>1</v>
      </c>
      <c r="O13" s="63"/>
      <c r="P13" s="56"/>
    </row>
    <row r="14" spans="1:30" ht="14.45" customHeight="1" x14ac:dyDescent="0.25">
      <c r="A14" s="63">
        <v>2</v>
      </c>
      <c r="B14" s="63" t="s">
        <v>197</v>
      </c>
      <c r="C14" s="63">
        <v>888</v>
      </c>
      <c r="D14" s="75">
        <v>34591</v>
      </c>
      <c r="E14" s="63" t="s">
        <v>88</v>
      </c>
      <c r="F14" s="63" t="s">
        <v>6</v>
      </c>
      <c r="G14" s="63" t="s">
        <v>12</v>
      </c>
      <c r="H14" s="63"/>
      <c r="I14" s="63"/>
      <c r="J14" s="63"/>
      <c r="K14" s="63"/>
      <c r="L14" s="63" t="s">
        <v>392</v>
      </c>
      <c r="M14" s="63"/>
      <c r="N14" s="63">
        <v>2</v>
      </c>
      <c r="O14" s="63"/>
      <c r="P14" s="56"/>
    </row>
    <row r="15" spans="1:30" ht="14.45" customHeight="1" x14ac:dyDescent="0.25">
      <c r="A15" s="63">
        <v>3</v>
      </c>
      <c r="B15" s="63" t="s">
        <v>200</v>
      </c>
      <c r="C15" s="63">
        <v>1</v>
      </c>
      <c r="D15" s="75">
        <v>38282</v>
      </c>
      <c r="E15" s="63"/>
      <c r="F15" s="63" t="s">
        <v>149</v>
      </c>
      <c r="G15" s="63" t="s">
        <v>16</v>
      </c>
      <c r="H15" s="63"/>
      <c r="I15" s="63"/>
      <c r="J15" s="63"/>
      <c r="K15" s="63"/>
      <c r="L15" s="63" t="s">
        <v>393</v>
      </c>
      <c r="M15" s="63"/>
      <c r="N15" s="63">
        <v>3</v>
      </c>
      <c r="O15" s="63"/>
      <c r="P15" s="56"/>
    </row>
    <row r="16" spans="1:30" s="56" customFormat="1" ht="14.45" customHeight="1" x14ac:dyDescent="0.25">
      <c r="A16" s="63"/>
      <c r="B16" s="63"/>
      <c r="C16" s="63"/>
      <c r="D16" s="75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</row>
    <row r="17" spans="1:30" s="56" customFormat="1" ht="14.45" customHeight="1" x14ac:dyDescent="0.25">
      <c r="A17" s="63"/>
      <c r="B17" s="63" t="s">
        <v>358</v>
      </c>
      <c r="C17" s="63"/>
      <c r="D17" s="75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</row>
    <row r="18" spans="1:30" ht="13.9" customHeight="1" x14ac:dyDescent="0.25">
      <c r="A18" s="125">
        <v>1</v>
      </c>
      <c r="B18" s="63" t="s">
        <v>342</v>
      </c>
      <c r="C18" s="63">
        <v>37</v>
      </c>
      <c r="D18" s="63" t="s">
        <v>354</v>
      </c>
      <c r="E18" s="63"/>
      <c r="F18" s="63" t="s">
        <v>6</v>
      </c>
      <c r="G18" s="63" t="s">
        <v>343</v>
      </c>
      <c r="H18" s="78"/>
      <c r="I18" s="78"/>
      <c r="J18" s="78"/>
      <c r="K18" s="78"/>
      <c r="L18" s="63" t="s">
        <v>396</v>
      </c>
      <c r="M18" s="63"/>
      <c r="N18" s="63">
        <v>3</v>
      </c>
      <c r="O18" s="63"/>
      <c r="P18" s="56"/>
    </row>
    <row r="19" spans="1:30" ht="13.9" customHeight="1" x14ac:dyDescent="0.25">
      <c r="A19" s="125" t="s">
        <v>59</v>
      </c>
      <c r="B19" s="63" t="s">
        <v>198</v>
      </c>
      <c r="C19" s="63">
        <v>501</v>
      </c>
      <c r="D19" s="75">
        <v>39041</v>
      </c>
      <c r="E19" s="63" t="s">
        <v>76</v>
      </c>
      <c r="F19" s="63" t="s">
        <v>78</v>
      </c>
      <c r="G19" s="63" t="s">
        <v>26</v>
      </c>
      <c r="H19" s="63"/>
      <c r="I19" s="63"/>
      <c r="J19" s="63"/>
      <c r="K19" s="63"/>
      <c r="L19" s="63" t="s">
        <v>395</v>
      </c>
      <c r="M19" s="82"/>
      <c r="N19" s="73">
        <v>3</v>
      </c>
      <c r="O19" s="73"/>
      <c r="P19" s="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125">
        <v>3</v>
      </c>
      <c r="B20" s="63" t="s">
        <v>199</v>
      </c>
      <c r="C20" s="63">
        <v>100</v>
      </c>
      <c r="D20" s="75">
        <v>38694</v>
      </c>
      <c r="E20" s="63" t="s">
        <v>81</v>
      </c>
      <c r="F20" s="63" t="s">
        <v>149</v>
      </c>
      <c r="G20" s="63" t="s">
        <v>16</v>
      </c>
      <c r="H20" s="63"/>
      <c r="I20" s="63"/>
      <c r="J20" s="63"/>
      <c r="K20" s="63"/>
      <c r="L20" s="63" t="s">
        <v>394</v>
      </c>
      <c r="M20" s="63"/>
      <c r="N20" s="63">
        <v>3</v>
      </c>
      <c r="O20" s="63"/>
      <c r="P20" s="56"/>
    </row>
    <row r="21" spans="1:30" s="56" customFormat="1" ht="13.9" customHeight="1" x14ac:dyDescent="0.25">
      <c r="A21" s="63"/>
      <c r="B21" s="63"/>
      <c r="C21" s="63"/>
      <c r="D21" s="75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1:30" ht="13.9" customHeight="1" x14ac:dyDescent="0.25">
      <c r="A22" s="116" t="s">
        <v>242</v>
      </c>
      <c r="B22" s="63" t="s">
        <v>283</v>
      </c>
      <c r="C22" s="63">
        <v>958</v>
      </c>
      <c r="D22" s="63">
        <v>2009</v>
      </c>
      <c r="E22" s="63"/>
      <c r="F22" s="63" t="s">
        <v>6</v>
      </c>
      <c r="G22" s="79"/>
      <c r="H22" s="78"/>
      <c r="I22" s="78"/>
      <c r="J22" s="78"/>
      <c r="K22" s="78"/>
      <c r="L22" s="78" t="s">
        <v>397</v>
      </c>
      <c r="M22" s="82"/>
      <c r="N22" s="7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3.9" customHeight="1" x14ac:dyDescent="0.25">
      <c r="A23" s="78"/>
      <c r="B23" s="83"/>
      <c r="C23" s="84"/>
      <c r="D23" s="84"/>
      <c r="E23" s="85"/>
      <c r="F23" s="85"/>
      <c r="G23" s="83"/>
      <c r="H23" s="86"/>
      <c r="I23" s="87"/>
      <c r="J23" s="86"/>
      <c r="K23" s="86"/>
      <c r="L23" s="85"/>
      <c r="M23" s="88"/>
      <c r="N23" s="10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3.9" customHeight="1" x14ac:dyDescent="0.25">
      <c r="A24" s="23"/>
      <c r="B24" s="36" t="s">
        <v>33</v>
      </c>
      <c r="C24" s="32"/>
      <c r="D24" s="32"/>
      <c r="E24" s="33"/>
      <c r="F24" s="33"/>
      <c r="G24" s="34"/>
      <c r="H24" s="48"/>
      <c r="I24" s="27"/>
      <c r="J24" s="48"/>
      <c r="K24" s="48"/>
      <c r="L24" s="37" t="s">
        <v>355</v>
      </c>
      <c r="M24" s="49"/>
      <c r="N24" s="50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3.9" customHeight="1" x14ac:dyDescent="0.25">
      <c r="A25" s="78"/>
      <c r="B25" s="90"/>
      <c r="C25" s="84"/>
      <c r="D25" s="84"/>
      <c r="E25" s="85"/>
      <c r="F25" s="85"/>
      <c r="G25" s="83"/>
      <c r="H25" s="86"/>
      <c r="I25" s="85"/>
      <c r="J25" s="73"/>
      <c r="K25" s="73"/>
      <c r="L25" s="91"/>
      <c r="M25" s="88"/>
      <c r="N25" s="10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3.9" customHeight="1" x14ac:dyDescent="0.25">
      <c r="A26" s="78"/>
      <c r="B26" s="89" t="s">
        <v>35</v>
      </c>
      <c r="C26" s="84"/>
      <c r="D26" s="84"/>
      <c r="E26" s="85"/>
      <c r="F26" s="85"/>
      <c r="G26" s="83"/>
      <c r="H26" s="86"/>
      <c r="I26" s="85"/>
      <c r="J26" s="86"/>
      <c r="K26" s="86"/>
      <c r="L26" s="91" t="s">
        <v>356</v>
      </c>
      <c r="M26" s="88"/>
      <c r="N26" s="10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" x14ac:dyDescent="0.25">
      <c r="A27" s="78"/>
      <c r="B27" s="90"/>
      <c r="C27" s="84"/>
      <c r="D27" s="84"/>
      <c r="E27" s="85"/>
      <c r="F27" s="85"/>
      <c r="G27" s="83"/>
      <c r="H27" s="86"/>
      <c r="I27" s="85"/>
      <c r="J27" s="86"/>
      <c r="K27" s="86"/>
      <c r="L27" s="85"/>
      <c r="M27" s="88"/>
      <c r="N27" s="10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" x14ac:dyDescent="0.25">
      <c r="A28" s="78"/>
      <c r="B28" s="90"/>
      <c r="C28" s="84"/>
      <c r="D28" s="84"/>
      <c r="E28" s="85"/>
      <c r="F28" s="85"/>
      <c r="G28" s="83"/>
      <c r="H28" s="86"/>
      <c r="I28" s="85"/>
      <c r="J28" s="86"/>
      <c r="K28" s="86"/>
      <c r="L28" s="114"/>
      <c r="M28" s="88"/>
      <c r="N28" s="103"/>
      <c r="O28" s="73"/>
      <c r="P28" s="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" x14ac:dyDescent="0.25">
      <c r="A29" s="73"/>
      <c r="B29" s="89" t="s">
        <v>36</v>
      </c>
      <c r="C29" s="73"/>
      <c r="D29" s="73"/>
      <c r="E29" s="73"/>
      <c r="F29" s="73"/>
      <c r="G29" s="73"/>
      <c r="H29" s="73"/>
      <c r="I29" s="73"/>
      <c r="J29" s="73"/>
      <c r="K29" s="73"/>
      <c r="L29" s="91" t="s">
        <v>89</v>
      </c>
      <c r="M29" s="73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</sheetData>
  <sortState xmlns:xlrd2="http://schemas.microsoft.com/office/spreadsheetml/2017/richdata2" ref="B18:L20">
    <sortCondition ref="L18:L20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D26"/>
  <sheetViews>
    <sheetView workbookViewId="0">
      <selection activeCell="N16" sqref="N16"/>
    </sheetView>
  </sheetViews>
  <sheetFormatPr defaultColWidth="8.7109375" defaultRowHeight="13.9" customHeight="1" x14ac:dyDescent="0.25"/>
  <cols>
    <col min="1" max="1" width="4.28515625" customWidth="1"/>
    <col min="2" max="2" width="32.85546875" customWidth="1"/>
    <col min="3" max="3" width="9.28515625" customWidth="1"/>
    <col min="4" max="4" width="16.42578125" customWidth="1"/>
    <col min="5" max="5" width="6.42578125" customWidth="1"/>
    <col min="6" max="6" width="16" customWidth="1"/>
    <col min="7" max="7" width="33.85546875" customWidth="1"/>
    <col min="8" max="8" width="9.28515625" hidden="1" customWidth="1"/>
    <col min="9" max="9" width="3.85546875" hidden="1" customWidth="1"/>
    <col min="10" max="10" width="12.5703125" hidden="1" customWidth="1"/>
    <col min="11" max="11" width="3.85546875" hidden="1" customWidth="1"/>
    <col min="12" max="12" width="9.28515625" customWidth="1"/>
    <col min="13" max="13" width="4.42578125" hidden="1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370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195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365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/>
      <c r="B13" s="63" t="s">
        <v>202</v>
      </c>
      <c r="C13" s="63">
        <v>75</v>
      </c>
      <c r="D13" s="75">
        <v>31540</v>
      </c>
      <c r="E13" s="63" t="s">
        <v>70</v>
      </c>
      <c r="F13" s="63" t="s">
        <v>6</v>
      </c>
      <c r="G13" s="63" t="s">
        <v>12</v>
      </c>
      <c r="H13" s="63"/>
      <c r="I13" s="63"/>
      <c r="J13" s="63"/>
      <c r="K13" s="63"/>
      <c r="L13" s="63" t="s">
        <v>404</v>
      </c>
      <c r="M13" s="63"/>
      <c r="N13" s="63">
        <v>2</v>
      </c>
      <c r="O13" s="63"/>
      <c r="P13" s="56"/>
    </row>
    <row r="14" spans="1:30" s="56" customFormat="1" ht="14.45" customHeight="1" x14ac:dyDescent="0.25">
      <c r="A14" s="63"/>
      <c r="B14" s="63" t="s">
        <v>366</v>
      </c>
      <c r="C14" s="63"/>
      <c r="D14" s="75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</row>
    <row r="15" spans="1:30" ht="14.45" customHeight="1" x14ac:dyDescent="0.25">
      <c r="A15" s="63"/>
      <c r="B15" s="63" t="s">
        <v>203</v>
      </c>
      <c r="C15" s="63">
        <v>727</v>
      </c>
      <c r="D15" s="75">
        <v>38975</v>
      </c>
      <c r="E15" s="63" t="s">
        <v>76</v>
      </c>
      <c r="F15" s="63" t="s">
        <v>6</v>
      </c>
      <c r="G15" s="63" t="s">
        <v>12</v>
      </c>
      <c r="H15" s="63"/>
      <c r="I15" s="63"/>
      <c r="J15" s="63"/>
      <c r="K15" s="63"/>
      <c r="L15" s="63" t="s">
        <v>405</v>
      </c>
      <c r="M15" s="63"/>
      <c r="N15" s="63">
        <v>2</v>
      </c>
      <c r="O15" s="63"/>
      <c r="P15" s="56"/>
    </row>
    <row r="16" spans="1:30" ht="14.45" customHeight="1" x14ac:dyDescent="0.25">
      <c r="A16" s="63"/>
      <c r="B16" s="63" t="s">
        <v>201</v>
      </c>
      <c r="C16" s="63">
        <v>345</v>
      </c>
      <c r="D16" s="75">
        <v>39380</v>
      </c>
      <c r="E16" s="63"/>
      <c r="F16" s="63" t="s">
        <v>6</v>
      </c>
      <c r="G16" s="63" t="s">
        <v>25</v>
      </c>
      <c r="H16" s="63"/>
      <c r="I16" s="63"/>
      <c r="J16" s="63"/>
      <c r="K16" s="63"/>
      <c r="L16" s="63" t="s">
        <v>406</v>
      </c>
      <c r="M16" s="63"/>
      <c r="N16" s="63">
        <v>3</v>
      </c>
      <c r="O16" s="63"/>
      <c r="P16" s="56"/>
    </row>
    <row r="17" spans="1:30" ht="13.9" hidden="1" customHeight="1" x14ac:dyDescent="0.25">
      <c r="A17" s="78"/>
      <c r="B17" s="63" t="s">
        <v>346</v>
      </c>
      <c r="C17" s="63">
        <v>58</v>
      </c>
      <c r="D17" s="75">
        <v>38587</v>
      </c>
      <c r="E17" s="81"/>
      <c r="F17" s="81"/>
      <c r="G17" s="79"/>
      <c r="H17" s="78"/>
      <c r="I17" s="78"/>
      <c r="J17" s="78"/>
      <c r="K17" s="78"/>
      <c r="L17" s="78"/>
      <c r="M17" s="82"/>
      <c r="N17" s="73"/>
      <c r="O17" s="73"/>
      <c r="P17" s="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3.9" customHeight="1" x14ac:dyDescent="0.25">
      <c r="A18" s="78"/>
      <c r="B18" s="79"/>
      <c r="C18" s="80"/>
      <c r="D18" s="80"/>
      <c r="E18" s="81"/>
      <c r="F18" s="81"/>
      <c r="G18" s="79"/>
      <c r="H18" s="78"/>
      <c r="I18" s="78"/>
      <c r="J18" s="78"/>
      <c r="K18" s="78"/>
      <c r="L18" s="78"/>
      <c r="M18" s="82"/>
      <c r="N18" s="73"/>
      <c r="O18" s="73"/>
      <c r="P18" s="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3.9" customHeight="1" x14ac:dyDescent="0.25">
      <c r="A19" s="78"/>
      <c r="B19" s="79"/>
      <c r="C19" s="80"/>
      <c r="D19" s="80"/>
      <c r="E19" s="81"/>
      <c r="F19" s="81"/>
      <c r="G19" s="79"/>
      <c r="H19" s="78"/>
      <c r="I19" s="78"/>
      <c r="J19" s="78"/>
      <c r="K19" s="78"/>
      <c r="L19" s="78"/>
      <c r="M19" s="82"/>
      <c r="N19" s="73"/>
      <c r="O19" s="73"/>
      <c r="P19" s="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83"/>
      <c r="C20" s="84"/>
      <c r="D20" s="84"/>
      <c r="E20" s="85"/>
      <c r="F20" s="85"/>
      <c r="G20" s="83"/>
      <c r="H20" s="86"/>
      <c r="I20" s="87"/>
      <c r="J20" s="86"/>
      <c r="K20" s="86"/>
      <c r="L20" s="85"/>
      <c r="M20" s="88"/>
      <c r="N20" s="103"/>
      <c r="O20" s="73"/>
      <c r="P20" s="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89" t="s">
        <v>33</v>
      </c>
      <c r="C21" s="84"/>
      <c r="D21" s="84"/>
      <c r="E21" s="85"/>
      <c r="F21" s="85"/>
      <c r="G21" s="83"/>
      <c r="H21" s="86"/>
      <c r="I21" s="90"/>
      <c r="J21" s="86"/>
      <c r="K21" s="86"/>
      <c r="L21" s="91" t="s">
        <v>355</v>
      </c>
      <c r="M21" s="88"/>
      <c r="N21" s="10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90"/>
      <c r="C22" s="84"/>
      <c r="D22" s="84"/>
      <c r="E22" s="85"/>
      <c r="F22" s="85"/>
      <c r="G22" s="83"/>
      <c r="H22" s="86"/>
      <c r="I22" s="85"/>
      <c r="J22" s="73"/>
      <c r="K22" s="73"/>
      <c r="L22" s="91"/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3.9" customHeight="1" x14ac:dyDescent="0.25">
      <c r="A23" s="78"/>
      <c r="B23" s="89" t="s">
        <v>35</v>
      </c>
      <c r="C23" s="84"/>
      <c r="D23" s="84"/>
      <c r="E23" s="85"/>
      <c r="F23" s="85"/>
      <c r="G23" s="83"/>
      <c r="H23" s="86"/>
      <c r="I23" s="85"/>
      <c r="J23" s="86"/>
      <c r="K23" s="86"/>
      <c r="L23" s="91" t="s">
        <v>356</v>
      </c>
      <c r="M23" s="88"/>
      <c r="N23" s="10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78"/>
      <c r="B24" s="90"/>
      <c r="C24" s="84"/>
      <c r="D24" s="84"/>
      <c r="E24" s="85"/>
      <c r="F24" s="85"/>
      <c r="G24" s="83"/>
      <c r="H24" s="86"/>
      <c r="I24" s="85"/>
      <c r="J24" s="86"/>
      <c r="K24" s="86"/>
      <c r="L24" s="85"/>
      <c r="M24" s="88"/>
      <c r="N24" s="10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78"/>
      <c r="B25" s="90"/>
      <c r="C25" s="84"/>
      <c r="D25" s="84"/>
      <c r="E25" s="85"/>
      <c r="F25" s="85"/>
      <c r="G25" s="83"/>
      <c r="H25" s="86"/>
      <c r="I25" s="85"/>
      <c r="J25" s="86"/>
      <c r="K25" s="86"/>
      <c r="L25" s="114"/>
      <c r="M25" s="88"/>
      <c r="N25" s="10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" x14ac:dyDescent="0.25">
      <c r="A26" s="73"/>
      <c r="B26" s="89" t="s">
        <v>36</v>
      </c>
      <c r="C26" s="73"/>
      <c r="D26" s="73"/>
      <c r="E26" s="73"/>
      <c r="F26" s="73"/>
      <c r="G26" s="73"/>
      <c r="H26" s="73"/>
      <c r="I26" s="73"/>
      <c r="J26" s="73"/>
      <c r="K26" s="73"/>
      <c r="L26" s="91" t="s">
        <v>204</v>
      </c>
      <c r="M26" s="73"/>
      <c r="N26" s="10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</sheetData>
  <sortState xmlns:xlrd2="http://schemas.microsoft.com/office/spreadsheetml/2017/richdata2" ref="B13:G16">
    <sortCondition ref="D13:D16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D33"/>
  <sheetViews>
    <sheetView workbookViewId="0">
      <selection activeCell="N18" sqref="N18:N21"/>
    </sheetView>
  </sheetViews>
  <sheetFormatPr defaultColWidth="8.7109375" defaultRowHeight="13.9" customHeight="1" x14ac:dyDescent="0.25"/>
  <cols>
    <col min="1" max="1" width="4.28515625" customWidth="1"/>
    <col min="2" max="2" width="31.5703125" customWidth="1"/>
    <col min="3" max="3" width="12.28515625" customWidth="1"/>
    <col min="4" max="4" width="15.7109375" customWidth="1"/>
    <col min="5" max="5" width="6.42578125" customWidth="1"/>
    <col min="6" max="6" width="16.85546875" customWidth="1"/>
    <col min="7" max="7" width="29.28515625" customWidth="1"/>
    <col min="8" max="8" width="9.28515625" customWidth="1"/>
    <col min="9" max="9" width="3.85546875" customWidth="1"/>
    <col min="10" max="10" width="10" customWidth="1"/>
    <col min="11" max="11" width="3.85546875" customWidth="1"/>
    <col min="12" max="12" width="9.28515625" customWidth="1"/>
    <col min="13" max="13" width="4.42578125" customWidth="1"/>
    <col min="14" max="14" width="6.42578125" customWidth="1"/>
    <col min="15" max="15" width="5.4257812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205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/>
      <c r="B13" s="63" t="s">
        <v>209</v>
      </c>
      <c r="C13" s="63">
        <v>35</v>
      </c>
      <c r="D13" s="75">
        <v>31665</v>
      </c>
      <c r="E13" s="63" t="s">
        <v>70</v>
      </c>
      <c r="F13" s="63" t="s">
        <v>6</v>
      </c>
      <c r="G13" s="63" t="s">
        <v>12</v>
      </c>
      <c r="H13" s="63"/>
      <c r="I13" s="63"/>
      <c r="J13" s="63"/>
      <c r="K13" s="63"/>
      <c r="L13" s="108" t="s">
        <v>312</v>
      </c>
      <c r="M13" s="63"/>
      <c r="N13" s="63">
        <v>2</v>
      </c>
      <c r="O13" s="63"/>
      <c r="P13" s="56"/>
    </row>
    <row r="14" spans="1:30" ht="14.45" customHeight="1" x14ac:dyDescent="0.25">
      <c r="A14" s="63"/>
      <c r="B14" s="108" t="s">
        <v>311</v>
      </c>
      <c r="C14" s="63">
        <v>42</v>
      </c>
      <c r="D14" s="75">
        <v>37513</v>
      </c>
      <c r="E14" s="63"/>
      <c r="F14" s="108" t="s">
        <v>6</v>
      </c>
      <c r="G14" s="63"/>
      <c r="H14" s="63"/>
      <c r="I14" s="63"/>
      <c r="J14" s="63"/>
      <c r="K14" s="63"/>
      <c r="L14" s="108" t="s">
        <v>318</v>
      </c>
      <c r="M14" s="63"/>
      <c r="N14" s="63">
        <v>3</v>
      </c>
      <c r="O14" s="63"/>
      <c r="P14" s="56"/>
    </row>
    <row r="15" spans="1:30" s="56" customFormat="1" ht="14.45" customHeight="1" x14ac:dyDescent="0.25">
      <c r="A15" s="63"/>
      <c r="B15" s="63" t="s">
        <v>200</v>
      </c>
      <c r="C15" s="63">
        <v>1</v>
      </c>
      <c r="D15" s="75">
        <v>38282</v>
      </c>
      <c r="E15" s="63"/>
      <c r="F15" s="63" t="s">
        <v>149</v>
      </c>
      <c r="G15" s="63" t="s">
        <v>16</v>
      </c>
      <c r="H15" s="63"/>
      <c r="I15" s="63"/>
      <c r="J15" s="63"/>
      <c r="K15" s="63"/>
      <c r="L15" s="108" t="s">
        <v>317</v>
      </c>
      <c r="M15" s="63"/>
      <c r="N15" s="63">
        <v>3</v>
      </c>
      <c r="O15" s="63"/>
    </row>
    <row r="16" spans="1:30" s="56" customFormat="1" ht="14.45" customHeight="1" x14ac:dyDescent="0.25">
      <c r="A16" s="63"/>
      <c r="B16" s="63" t="s">
        <v>368</v>
      </c>
      <c r="C16" s="63"/>
      <c r="D16" s="75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</row>
    <row r="17" spans="1:30" ht="14.45" customHeight="1" x14ac:dyDescent="0.25">
      <c r="A17" s="63"/>
      <c r="B17" s="63" t="s">
        <v>206</v>
      </c>
      <c r="C17" s="63">
        <v>73</v>
      </c>
      <c r="D17" s="75">
        <v>39086</v>
      </c>
      <c r="E17" s="63" t="s">
        <v>70</v>
      </c>
      <c r="F17" s="63" t="s">
        <v>207</v>
      </c>
      <c r="G17" s="63" t="s">
        <v>18</v>
      </c>
      <c r="H17" s="102">
        <v>3.3217592592592591E-3</v>
      </c>
      <c r="I17" s="63"/>
      <c r="J17" s="63"/>
      <c r="K17" s="63"/>
      <c r="L17" s="108" t="s">
        <v>322</v>
      </c>
      <c r="M17" s="63"/>
      <c r="N17" s="63">
        <v>2</v>
      </c>
      <c r="O17" s="63"/>
      <c r="P17" s="56"/>
    </row>
    <row r="18" spans="1:30" ht="13.9" customHeight="1" x14ac:dyDescent="0.25">
      <c r="A18" s="63"/>
      <c r="B18" s="63" t="s">
        <v>198</v>
      </c>
      <c r="C18" s="63">
        <v>501</v>
      </c>
      <c r="D18" s="75">
        <v>39041</v>
      </c>
      <c r="E18" s="63" t="s">
        <v>76</v>
      </c>
      <c r="F18" s="63" t="s">
        <v>78</v>
      </c>
      <c r="G18" s="63" t="s">
        <v>26</v>
      </c>
      <c r="H18" s="63"/>
      <c r="I18" s="63"/>
      <c r="J18" s="63"/>
      <c r="K18" s="63"/>
      <c r="L18" s="108" t="s">
        <v>321</v>
      </c>
      <c r="M18" s="63"/>
      <c r="N18" s="63">
        <v>3</v>
      </c>
      <c r="O18" s="63"/>
      <c r="P18" s="56"/>
    </row>
    <row r="19" spans="1:30" ht="13.9" customHeight="1" x14ac:dyDescent="0.25">
      <c r="A19" s="63"/>
      <c r="B19" s="63" t="s">
        <v>208</v>
      </c>
      <c r="C19" s="63">
        <v>200</v>
      </c>
      <c r="D19" s="75">
        <v>38608</v>
      </c>
      <c r="E19" s="63" t="s">
        <v>76</v>
      </c>
      <c r="F19" s="63" t="s">
        <v>6</v>
      </c>
      <c r="G19" s="63" t="s">
        <v>22</v>
      </c>
      <c r="H19" s="63"/>
      <c r="I19" s="63"/>
      <c r="J19" s="63"/>
      <c r="K19" s="63"/>
      <c r="L19" s="108" t="s">
        <v>319</v>
      </c>
      <c r="M19" s="63"/>
      <c r="N19" s="63">
        <v>3</v>
      </c>
      <c r="O19" s="63"/>
      <c r="P19" s="56"/>
    </row>
    <row r="20" spans="1:30" ht="13.9" customHeight="1" x14ac:dyDescent="0.25">
      <c r="A20" s="63"/>
      <c r="B20" s="63" t="s">
        <v>199</v>
      </c>
      <c r="C20" s="63">
        <v>100</v>
      </c>
      <c r="D20" s="75">
        <v>38694</v>
      </c>
      <c r="E20" s="63" t="s">
        <v>81</v>
      </c>
      <c r="F20" s="63" t="s">
        <v>149</v>
      </c>
      <c r="G20" s="63" t="s">
        <v>16</v>
      </c>
      <c r="H20" s="63"/>
      <c r="I20" s="63"/>
      <c r="J20" s="63"/>
      <c r="K20" s="63"/>
      <c r="L20" s="108" t="s">
        <v>320</v>
      </c>
      <c r="M20" s="63"/>
      <c r="N20" s="63">
        <v>3</v>
      </c>
      <c r="O20" s="63"/>
      <c r="P20" s="56"/>
    </row>
    <row r="21" spans="1:30" ht="13.9" customHeight="1" x14ac:dyDescent="0.25">
      <c r="A21" s="63"/>
      <c r="B21" s="63" t="s">
        <v>189</v>
      </c>
      <c r="C21" s="63">
        <v>66</v>
      </c>
      <c r="D21" s="75">
        <v>39280</v>
      </c>
      <c r="E21" s="63" t="s">
        <v>81</v>
      </c>
      <c r="F21" s="63" t="s">
        <v>185</v>
      </c>
      <c r="G21" s="63" t="s">
        <v>24</v>
      </c>
      <c r="H21" s="63"/>
      <c r="I21" s="63"/>
      <c r="J21" s="63"/>
      <c r="K21" s="63"/>
      <c r="L21" s="108" t="s">
        <v>323</v>
      </c>
      <c r="M21" s="63"/>
      <c r="N21" s="63">
        <v>3</v>
      </c>
      <c r="O21" s="63"/>
      <c r="P21" s="56"/>
    </row>
    <row r="22" spans="1:30" s="56" customFormat="1" ht="13.9" customHeight="1" x14ac:dyDescent="0.25">
      <c r="A22" s="63"/>
      <c r="B22" s="63"/>
      <c r="C22" s="63"/>
      <c r="D22" s="75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1:30" ht="13.9" customHeight="1" x14ac:dyDescent="0.25">
      <c r="A23" s="63" t="s">
        <v>242</v>
      </c>
      <c r="B23" s="63" t="s">
        <v>210</v>
      </c>
      <c r="C23" s="63">
        <v>941</v>
      </c>
      <c r="D23" s="75">
        <v>40782</v>
      </c>
      <c r="E23" s="63"/>
      <c r="F23" s="77" t="s">
        <v>86</v>
      </c>
      <c r="G23" s="77" t="s">
        <v>21</v>
      </c>
      <c r="H23" s="77"/>
      <c r="I23" s="63"/>
      <c r="J23" s="63"/>
      <c r="K23" s="63"/>
      <c r="L23" s="108" t="s">
        <v>324</v>
      </c>
      <c r="M23" s="63"/>
      <c r="N23" s="63"/>
      <c r="O23" s="63"/>
      <c r="P23" s="56"/>
    </row>
    <row r="24" spans="1:30" ht="13.9" customHeight="1" x14ac:dyDescent="0.25">
      <c r="A24" s="116" t="s">
        <v>282</v>
      </c>
      <c r="B24" s="63" t="s">
        <v>283</v>
      </c>
      <c r="C24" s="80"/>
      <c r="D24" s="75">
        <v>39995</v>
      </c>
      <c r="E24" s="81"/>
      <c r="F24" s="118" t="s">
        <v>273</v>
      </c>
      <c r="G24" s="115" t="s">
        <v>326</v>
      </c>
      <c r="H24" s="78"/>
      <c r="I24" s="78"/>
      <c r="J24" s="78"/>
      <c r="K24" s="78"/>
      <c r="L24" s="116" t="s">
        <v>325</v>
      </c>
      <c r="M24" s="82"/>
      <c r="N24" s="7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3.9" customHeight="1" x14ac:dyDescent="0.25">
      <c r="A25" s="78"/>
      <c r="B25" s="79"/>
      <c r="C25" s="80"/>
      <c r="D25" s="80"/>
      <c r="E25" s="81"/>
      <c r="F25" s="81"/>
      <c r="G25" s="79"/>
      <c r="H25" s="78"/>
      <c r="I25" s="78"/>
      <c r="J25" s="78"/>
      <c r="K25" s="78"/>
      <c r="L25" s="78"/>
      <c r="M25" s="82"/>
      <c r="N25" s="7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" x14ac:dyDescent="0.25">
      <c r="A26" s="78"/>
      <c r="B26" s="79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82"/>
      <c r="N26" s="7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" x14ac:dyDescent="0.25">
      <c r="A27" s="78"/>
      <c r="B27" s="83"/>
      <c r="C27" s="84"/>
      <c r="D27" s="84"/>
      <c r="E27" s="85"/>
      <c r="F27" s="85"/>
      <c r="G27" s="83"/>
      <c r="H27" s="86"/>
      <c r="I27" s="87"/>
      <c r="J27" s="86"/>
      <c r="K27" s="86"/>
      <c r="L27" s="85"/>
      <c r="M27" s="88"/>
      <c r="N27" s="10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23"/>
      <c r="B28" s="36" t="s">
        <v>33</v>
      </c>
      <c r="C28" s="32"/>
      <c r="D28" s="32"/>
      <c r="E28" s="33"/>
      <c r="F28" s="33"/>
      <c r="G28" s="34"/>
      <c r="H28" s="48"/>
      <c r="I28" s="27"/>
      <c r="J28" s="48"/>
      <c r="K28" s="48"/>
      <c r="L28" s="37" t="s">
        <v>355</v>
      </c>
      <c r="M28" s="49"/>
      <c r="N28" s="5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3.9" customHeight="1" x14ac:dyDescent="0.25">
      <c r="A29" s="78"/>
      <c r="B29" s="90"/>
      <c r="C29" s="84"/>
      <c r="D29" s="84"/>
      <c r="E29" s="85"/>
      <c r="F29" s="85"/>
      <c r="G29" s="83"/>
      <c r="H29" s="86"/>
      <c r="I29" s="85"/>
      <c r="J29" s="73"/>
      <c r="K29" s="73"/>
      <c r="L29" s="91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3.9" customHeight="1" x14ac:dyDescent="0.25">
      <c r="A30" s="78"/>
      <c r="B30" s="89" t="s">
        <v>35</v>
      </c>
      <c r="C30" s="84"/>
      <c r="D30" s="84"/>
      <c r="E30" s="85"/>
      <c r="F30" s="85"/>
      <c r="G30" s="83"/>
      <c r="H30" s="86"/>
      <c r="I30" s="85"/>
      <c r="J30" s="86"/>
      <c r="K30" s="86"/>
      <c r="L30" s="91" t="s">
        <v>356</v>
      </c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16"/>
      <c r="B31" s="57"/>
      <c r="C31" s="58"/>
      <c r="D31" s="58"/>
      <c r="E31" s="59"/>
      <c r="F31" s="59"/>
      <c r="G31" s="60"/>
      <c r="H31" s="61"/>
      <c r="I31" s="59"/>
      <c r="J31" s="61"/>
      <c r="K31" s="61"/>
      <c r="L31" s="59"/>
      <c r="M31" s="62"/>
      <c r="N31" s="95"/>
      <c r="O31" s="96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" x14ac:dyDescent="0.25">
      <c r="A32" s="23"/>
      <c r="B32" s="27"/>
      <c r="C32" s="32"/>
      <c r="D32" s="32"/>
      <c r="E32" s="33"/>
      <c r="F32" s="33"/>
      <c r="G32" s="34"/>
      <c r="H32" s="48"/>
      <c r="I32" s="33"/>
      <c r="J32" s="48"/>
      <c r="K32" s="48"/>
      <c r="L32" s="35"/>
      <c r="M32" s="49"/>
      <c r="N32" s="5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" x14ac:dyDescent="0.25">
      <c r="A33" s="2"/>
      <c r="B33" s="36" t="s">
        <v>36</v>
      </c>
      <c r="C33" s="2"/>
      <c r="D33" s="2"/>
      <c r="E33" s="2"/>
      <c r="F33" s="2"/>
      <c r="G33" s="2"/>
      <c r="H33" s="2"/>
      <c r="I33" s="2"/>
      <c r="J33" s="2"/>
      <c r="K33" s="2"/>
      <c r="L33" s="37" t="s">
        <v>211</v>
      </c>
      <c r="M33" s="2"/>
      <c r="N33" s="5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</sheetData>
  <sortState xmlns:xlrd2="http://schemas.microsoft.com/office/spreadsheetml/2017/richdata2" ref="B17:L21">
    <sortCondition ref="L17:L21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D33"/>
  <sheetViews>
    <sheetView workbookViewId="0">
      <selection activeCell="N20" sqref="N20"/>
    </sheetView>
  </sheetViews>
  <sheetFormatPr defaultColWidth="8.7109375" defaultRowHeight="13.9" customHeight="1" x14ac:dyDescent="0.25"/>
  <cols>
    <col min="1" max="1" width="4.28515625" customWidth="1"/>
    <col min="2" max="2" width="31.28515625" customWidth="1"/>
    <col min="3" max="3" width="9.28515625" customWidth="1"/>
    <col min="4" max="4" width="12" customWidth="1"/>
    <col min="5" max="5" width="6.42578125" customWidth="1"/>
    <col min="6" max="6" width="17" customWidth="1"/>
    <col min="7" max="7" width="36.28515625" customWidth="1"/>
    <col min="8" max="8" width="9.28515625" customWidth="1"/>
    <col min="9" max="9" width="3.85546875" hidden="1" customWidth="1"/>
    <col min="10" max="10" width="10" hidden="1" customWidth="1"/>
    <col min="11" max="11" width="3.85546875" hidden="1" customWidth="1"/>
    <col min="12" max="12" width="9.28515625" customWidth="1"/>
    <col min="13" max="13" width="4.42578125" hidden="1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205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21" customHeight="1" x14ac:dyDescent="0.25">
      <c r="A12" s="74"/>
      <c r="B12" s="63" t="s">
        <v>365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s="56" customFormat="1" ht="15" customHeight="1" x14ac:dyDescent="0.25">
      <c r="A13" s="63" t="s">
        <v>58</v>
      </c>
      <c r="B13" s="63" t="s">
        <v>306</v>
      </c>
      <c r="C13" s="123"/>
      <c r="D13" s="75" t="s">
        <v>307</v>
      </c>
      <c r="E13" s="123"/>
      <c r="F13" s="63" t="s">
        <v>6</v>
      </c>
      <c r="G13" s="63" t="s">
        <v>308</v>
      </c>
      <c r="H13" s="74"/>
      <c r="I13" s="74"/>
      <c r="J13" s="119"/>
      <c r="K13" s="74"/>
      <c r="L13" s="121" t="s">
        <v>309</v>
      </c>
      <c r="M13" s="74"/>
      <c r="N13" s="121" t="s">
        <v>59</v>
      </c>
      <c r="O13" s="74"/>
      <c r="P13" s="92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s="56" customFormat="1" ht="19.5" customHeight="1" x14ac:dyDescent="0.25">
      <c r="A14" s="63" t="s">
        <v>59</v>
      </c>
      <c r="B14" s="63" t="s">
        <v>304</v>
      </c>
      <c r="C14" s="123"/>
      <c r="D14" s="75" t="s">
        <v>305</v>
      </c>
      <c r="E14" s="123"/>
      <c r="F14" s="63" t="s">
        <v>6</v>
      </c>
      <c r="G14" s="63" t="s">
        <v>308</v>
      </c>
      <c r="H14" s="74"/>
      <c r="I14" s="74"/>
      <c r="J14" s="74"/>
      <c r="K14" s="74"/>
      <c r="L14" s="121" t="s">
        <v>310</v>
      </c>
      <c r="M14" s="74"/>
      <c r="N14" s="121" t="s">
        <v>408</v>
      </c>
      <c r="O14" s="74"/>
      <c r="P14" s="92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</row>
    <row r="15" spans="1:30" s="56" customFormat="1" ht="19.5" customHeight="1" x14ac:dyDescent="0.25">
      <c r="A15" s="119"/>
      <c r="B15" s="122"/>
      <c r="C15" s="123"/>
      <c r="D15" s="123"/>
      <c r="E15" s="123"/>
      <c r="F15" s="123"/>
      <c r="G15" s="123"/>
      <c r="H15" s="74"/>
      <c r="I15" s="74"/>
      <c r="J15" s="74"/>
      <c r="K15" s="74"/>
      <c r="L15" s="119"/>
      <c r="M15" s="74"/>
      <c r="N15" s="74"/>
      <c r="O15" s="74"/>
      <c r="P15" s="92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</row>
    <row r="16" spans="1:30" s="56" customFormat="1" ht="19.5" customHeight="1" x14ac:dyDescent="0.25">
      <c r="A16" s="119"/>
      <c r="B16" s="63" t="s">
        <v>366</v>
      </c>
      <c r="C16" s="123"/>
      <c r="D16" s="123"/>
      <c r="E16" s="123"/>
      <c r="F16" s="123"/>
      <c r="G16" s="123"/>
      <c r="H16" s="74"/>
      <c r="I16" s="74"/>
      <c r="J16" s="74"/>
      <c r="K16" s="74"/>
      <c r="L16" s="119"/>
      <c r="M16" s="74"/>
      <c r="N16" s="74"/>
      <c r="O16" s="74"/>
      <c r="P16" s="92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</row>
    <row r="17" spans="1:30" ht="14.45" customHeight="1" x14ac:dyDescent="0.25">
      <c r="A17" s="63">
        <v>1</v>
      </c>
      <c r="B17" s="63" t="s">
        <v>214</v>
      </c>
      <c r="C17" s="63">
        <v>96</v>
      </c>
      <c r="D17" s="75">
        <v>39120</v>
      </c>
      <c r="E17" s="63" t="s">
        <v>70</v>
      </c>
      <c r="F17" s="63" t="s">
        <v>78</v>
      </c>
      <c r="G17" s="63" t="s">
        <v>26</v>
      </c>
      <c r="H17" s="63"/>
      <c r="I17" s="63"/>
      <c r="J17" s="121" t="s">
        <v>302</v>
      </c>
      <c r="K17" s="63"/>
      <c r="L17" s="121" t="str">
        <f t="shared" ref="L17:L20" si="0">J17</f>
        <v>5:09.22</v>
      </c>
      <c r="M17" s="63"/>
      <c r="N17" s="63">
        <v>2</v>
      </c>
      <c r="O17" s="63"/>
      <c r="P17" s="56"/>
    </row>
    <row r="18" spans="1:30" ht="14.45" customHeight="1" x14ac:dyDescent="0.25">
      <c r="A18" s="63">
        <v>2</v>
      </c>
      <c r="B18" s="63" t="s">
        <v>203</v>
      </c>
      <c r="C18" s="63">
        <v>727</v>
      </c>
      <c r="D18" s="75">
        <v>38975</v>
      </c>
      <c r="E18" s="63" t="s">
        <v>76</v>
      </c>
      <c r="F18" s="63" t="s">
        <v>6</v>
      </c>
      <c r="G18" s="63" t="s">
        <v>12</v>
      </c>
      <c r="H18" s="63"/>
      <c r="I18" s="63"/>
      <c r="J18" s="63" t="s">
        <v>301</v>
      </c>
      <c r="K18" s="63"/>
      <c r="L18" s="121" t="str">
        <f t="shared" si="0"/>
        <v>5:20.48</v>
      </c>
      <c r="M18" s="63"/>
      <c r="N18" s="63">
        <v>2</v>
      </c>
      <c r="O18" s="63"/>
      <c r="P18" s="56"/>
    </row>
    <row r="19" spans="1:30" ht="14.45" customHeight="1" x14ac:dyDescent="0.25">
      <c r="A19" s="63">
        <v>3</v>
      </c>
      <c r="B19" s="63" t="s">
        <v>201</v>
      </c>
      <c r="C19" s="63">
        <v>345</v>
      </c>
      <c r="D19" s="75">
        <v>39380</v>
      </c>
      <c r="E19" s="63"/>
      <c r="F19" s="63" t="s">
        <v>6</v>
      </c>
      <c r="G19" s="63" t="s">
        <v>25</v>
      </c>
      <c r="H19" s="63"/>
      <c r="I19" s="63"/>
      <c r="J19" s="63" t="s">
        <v>299</v>
      </c>
      <c r="K19" s="63"/>
      <c r="L19" s="121" t="str">
        <f t="shared" si="0"/>
        <v>5:42.08</v>
      </c>
      <c r="M19" s="63"/>
      <c r="N19" s="63">
        <v>3</v>
      </c>
      <c r="O19" s="63"/>
      <c r="P19" s="56"/>
    </row>
    <row r="20" spans="1:30" ht="13.9" customHeight="1" x14ac:dyDescent="0.25">
      <c r="A20" s="63">
        <v>4</v>
      </c>
      <c r="B20" s="63" t="s">
        <v>213</v>
      </c>
      <c r="C20" s="63">
        <v>107</v>
      </c>
      <c r="D20" s="75">
        <v>39023</v>
      </c>
      <c r="E20" s="63" t="s">
        <v>81</v>
      </c>
      <c r="F20" s="63" t="s">
        <v>149</v>
      </c>
      <c r="G20" s="63" t="s">
        <v>14</v>
      </c>
      <c r="H20" s="63"/>
      <c r="I20" s="63"/>
      <c r="J20" s="63" t="s">
        <v>300</v>
      </c>
      <c r="K20" s="63"/>
      <c r="L20" s="121" t="str">
        <f t="shared" si="0"/>
        <v>5:55.19</v>
      </c>
      <c r="M20" s="63"/>
      <c r="N20" s="63" t="s">
        <v>408</v>
      </c>
      <c r="O20" s="63"/>
      <c r="P20" s="56"/>
    </row>
    <row r="21" spans="1:30" ht="13.9" customHeight="1" x14ac:dyDescent="0.25">
      <c r="A21" s="63">
        <v>4</v>
      </c>
      <c r="B21" s="63" t="s">
        <v>212</v>
      </c>
      <c r="C21" s="63">
        <v>166</v>
      </c>
      <c r="D21" s="75">
        <v>38950</v>
      </c>
      <c r="E21" s="63" t="s">
        <v>70</v>
      </c>
      <c r="F21" s="63" t="s">
        <v>147</v>
      </c>
      <c r="G21" s="63" t="s">
        <v>17</v>
      </c>
      <c r="H21" s="63"/>
      <c r="I21" s="63"/>
      <c r="J21" s="63"/>
      <c r="K21" s="63"/>
      <c r="L21" s="63"/>
      <c r="M21" s="63"/>
      <c r="N21" s="63"/>
      <c r="O21" s="63"/>
      <c r="P21" s="56"/>
    </row>
    <row r="22" spans="1:30" s="56" customFormat="1" ht="13.9" customHeight="1" x14ac:dyDescent="0.25">
      <c r="A22" s="63"/>
      <c r="B22" s="63"/>
      <c r="C22" s="63"/>
      <c r="D22" s="75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1:30" ht="13.9" customHeight="1" x14ac:dyDescent="0.25">
      <c r="A23" s="63" t="s">
        <v>242</v>
      </c>
      <c r="B23" s="63" t="s">
        <v>215</v>
      </c>
      <c r="C23" s="63">
        <v>114</v>
      </c>
      <c r="D23" s="75">
        <v>40236</v>
      </c>
      <c r="E23" s="63" t="s">
        <v>73</v>
      </c>
      <c r="F23" s="77" t="s">
        <v>86</v>
      </c>
      <c r="G23" s="77" t="s">
        <v>21</v>
      </c>
      <c r="H23" s="102"/>
      <c r="I23" s="63"/>
      <c r="J23" s="63"/>
      <c r="K23" s="63"/>
      <c r="L23" s="63" t="s">
        <v>303</v>
      </c>
      <c r="M23" s="63"/>
      <c r="N23" s="63"/>
      <c r="O23" s="63"/>
      <c r="P23" s="56"/>
    </row>
    <row r="24" spans="1:30" ht="13.9" customHeight="1" x14ac:dyDescent="0.25">
      <c r="A24" s="78"/>
      <c r="B24" s="79"/>
      <c r="C24" s="80"/>
      <c r="D24" s="80"/>
      <c r="E24" s="81"/>
      <c r="F24" s="81"/>
      <c r="G24" s="79"/>
      <c r="H24" s="78"/>
      <c r="I24" s="78"/>
      <c r="J24" s="78"/>
      <c r="K24" s="78"/>
      <c r="L24" s="78"/>
      <c r="M24" s="82"/>
      <c r="N24" s="7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3.9" customHeight="1" x14ac:dyDescent="0.25">
      <c r="A25" s="78"/>
      <c r="B25" s="79"/>
      <c r="C25" s="80"/>
      <c r="D25" s="80"/>
      <c r="E25" s="81"/>
      <c r="F25" s="81"/>
      <c r="G25" s="79"/>
      <c r="H25" s="78"/>
      <c r="I25" s="78"/>
      <c r="J25" s="78"/>
      <c r="K25" s="78"/>
      <c r="L25" s="78"/>
      <c r="M25" s="82"/>
      <c r="N25" s="7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3.9" customHeight="1" x14ac:dyDescent="0.25">
      <c r="A26" s="78"/>
      <c r="B26" s="79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82"/>
      <c r="N26" s="7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9" customHeight="1" x14ac:dyDescent="0.25">
      <c r="A27" s="78"/>
      <c r="B27" s="83"/>
      <c r="C27" s="84"/>
      <c r="D27" s="84"/>
      <c r="E27" s="85"/>
      <c r="F27" s="85"/>
      <c r="G27" s="83"/>
      <c r="H27" s="86"/>
      <c r="I27" s="87"/>
      <c r="J27" s="86"/>
      <c r="K27" s="86"/>
      <c r="L27" s="85"/>
      <c r="M27" s="88"/>
      <c r="N27" s="10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23"/>
      <c r="B28" s="36" t="s">
        <v>33</v>
      </c>
      <c r="C28" s="32"/>
      <c r="D28" s="32"/>
      <c r="E28" s="33"/>
      <c r="F28" s="33"/>
      <c r="G28" s="34"/>
      <c r="H28" s="48"/>
      <c r="I28" s="27"/>
      <c r="J28" s="48"/>
      <c r="K28" s="48"/>
      <c r="L28" s="37" t="s">
        <v>355</v>
      </c>
      <c r="M28" s="49"/>
      <c r="N28" s="5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3.9" customHeight="1" x14ac:dyDescent="0.25">
      <c r="A29" s="78"/>
      <c r="B29" s="90"/>
      <c r="C29" s="84"/>
      <c r="D29" s="84"/>
      <c r="E29" s="85"/>
      <c r="F29" s="85"/>
      <c r="G29" s="83"/>
      <c r="H29" s="86"/>
      <c r="I29" s="85"/>
      <c r="J29" s="73"/>
      <c r="K29" s="73"/>
      <c r="L29" s="91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3.9" customHeight="1" x14ac:dyDescent="0.25">
      <c r="A30" s="78"/>
      <c r="B30" s="89" t="s">
        <v>35</v>
      </c>
      <c r="C30" s="84"/>
      <c r="D30" s="84"/>
      <c r="E30" s="85"/>
      <c r="F30" s="85"/>
      <c r="G30" s="83"/>
      <c r="H30" s="86"/>
      <c r="I30" s="85"/>
      <c r="J30" s="86"/>
      <c r="K30" s="86"/>
      <c r="L30" s="91" t="s">
        <v>356</v>
      </c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16"/>
      <c r="B31" s="57"/>
      <c r="C31" s="58"/>
      <c r="D31" s="58"/>
      <c r="E31" s="59"/>
      <c r="F31" s="59"/>
      <c r="G31" s="60"/>
      <c r="H31" s="61"/>
      <c r="I31" s="59"/>
      <c r="J31" s="61"/>
      <c r="K31" s="61"/>
      <c r="L31" s="59"/>
      <c r="M31" s="62"/>
      <c r="N31" s="95"/>
      <c r="O31" s="96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" x14ac:dyDescent="0.25">
      <c r="A32" s="23"/>
      <c r="B32" s="27"/>
      <c r="C32" s="32"/>
      <c r="D32" s="32"/>
      <c r="E32" s="33"/>
      <c r="F32" s="33"/>
      <c r="G32" s="34"/>
      <c r="H32" s="48"/>
      <c r="I32" s="33"/>
      <c r="J32" s="48"/>
      <c r="K32" s="48"/>
      <c r="L32" s="35"/>
      <c r="M32" s="49"/>
      <c r="N32" s="5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" x14ac:dyDescent="0.25">
      <c r="A33" s="2"/>
      <c r="B33" s="36" t="s">
        <v>36</v>
      </c>
      <c r="C33" s="2"/>
      <c r="D33" s="2"/>
      <c r="E33" s="2"/>
      <c r="F33" s="2"/>
      <c r="G33" s="2"/>
      <c r="H33" s="2"/>
      <c r="I33" s="2"/>
      <c r="J33" s="2"/>
      <c r="K33" s="2"/>
      <c r="L33" s="37" t="s">
        <v>89</v>
      </c>
      <c r="M33" s="2"/>
      <c r="N33" s="50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</sheetData>
  <sortState xmlns:xlrd2="http://schemas.microsoft.com/office/spreadsheetml/2017/richdata2" ref="B17:L21">
    <sortCondition ref="J17:J21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5"/>
  <sheetViews>
    <sheetView workbookViewId="0">
      <selection activeCell="S18" sqref="S18"/>
    </sheetView>
  </sheetViews>
  <sheetFormatPr defaultColWidth="8.7109375" defaultRowHeight="13.9" customHeight="1" x14ac:dyDescent="0.25"/>
  <cols>
    <col min="1" max="1" width="4.28515625" customWidth="1"/>
    <col min="2" max="2" width="32" customWidth="1"/>
    <col min="3" max="3" width="8.28515625" customWidth="1"/>
    <col min="4" max="4" width="14" customWidth="1"/>
    <col min="5" max="5" width="6.42578125" customWidth="1"/>
    <col min="6" max="6" width="13.28515625" customWidth="1"/>
    <col min="7" max="7" width="9.42578125" hidden="1" customWidth="1"/>
    <col min="8" max="8" width="6.7109375" customWidth="1"/>
    <col min="9" max="9" width="6.42578125" customWidth="1"/>
    <col min="10" max="10" width="7.85546875" customWidth="1"/>
    <col min="11" max="11" width="4.85546875" customWidth="1"/>
    <col min="12" max="12" width="6.140625" customWidth="1"/>
    <col min="13" max="13" width="6.85546875" customWidth="1"/>
    <col min="14" max="14" width="7.28515625" customWidth="1"/>
    <col min="15" max="15" width="5.5703125" hidden="1" customWidth="1"/>
    <col min="16" max="17" width="3.7109375" hidden="1" customWidth="1"/>
    <col min="18" max="18" width="8.7109375" customWidth="1"/>
    <col min="19" max="19" width="6.42578125" customWidth="1"/>
    <col min="20" max="20" width="5.85546875" hidden="1" customWidth="1"/>
    <col min="21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8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8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49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8"/>
      <c r="V3" s="2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9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8"/>
      <c r="V4" s="2"/>
      <c r="W4" s="2"/>
      <c r="X4" s="2"/>
      <c r="Y4" s="2"/>
      <c r="Z4" s="2"/>
      <c r="AA4" s="2"/>
      <c r="AB4" s="2"/>
      <c r="AC4" s="2"/>
      <c r="AD4" s="2"/>
    </row>
    <row r="5" spans="1:30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64"/>
      <c r="R5" s="152" t="s">
        <v>38</v>
      </c>
      <c r="S5" s="142"/>
      <c r="T5" s="65"/>
      <c r="U5" s="47"/>
      <c r="V5" s="2"/>
      <c r="W5" s="2"/>
      <c r="X5" s="6"/>
      <c r="Y5" s="138"/>
      <c r="Z5" s="128"/>
      <c r="AA5" s="138"/>
      <c r="AB5" s="128"/>
      <c r="AC5" s="6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142"/>
      <c r="K6" s="142"/>
      <c r="L6" s="142"/>
      <c r="M6" s="142"/>
      <c r="N6" s="142"/>
      <c r="O6" s="153" t="s">
        <v>42</v>
      </c>
      <c r="P6" s="142"/>
      <c r="Q6" s="142"/>
      <c r="R6" s="69" t="s">
        <v>43</v>
      </c>
      <c r="S6" s="69" t="s">
        <v>44</v>
      </c>
      <c r="T6" s="65"/>
      <c r="U6" s="47"/>
      <c r="V6" s="2"/>
      <c r="W6" s="2"/>
      <c r="X6" s="12"/>
      <c r="Y6" s="135"/>
      <c r="Z6" s="128"/>
      <c r="AA6" s="135"/>
      <c r="AB6" s="128"/>
      <c r="AC6" s="13"/>
      <c r="AD6" s="7"/>
    </row>
    <row r="7" spans="1:30" ht="14.45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42"/>
      <c r="L7" s="142"/>
      <c r="M7" s="142"/>
      <c r="N7" s="142"/>
      <c r="O7" s="143" t="s">
        <v>46</v>
      </c>
      <c r="P7" s="142"/>
      <c r="Q7" s="142"/>
      <c r="R7" s="71"/>
      <c r="S7" s="71"/>
      <c r="T7" s="65"/>
      <c r="U7" s="47"/>
      <c r="V7" s="2"/>
      <c r="W7" s="2"/>
      <c r="X7" s="12"/>
      <c r="Y7" s="135"/>
      <c r="Z7" s="128"/>
      <c r="AA7" s="135"/>
      <c r="AB7" s="128"/>
      <c r="AC7" s="13"/>
      <c r="AD7" s="7"/>
    </row>
    <row r="8" spans="1:30" ht="14.45" customHeight="1" x14ac:dyDescent="0.25">
      <c r="A8" s="67" t="s">
        <v>47</v>
      </c>
      <c r="B8" s="67" t="s">
        <v>40</v>
      </c>
      <c r="C8" s="99"/>
      <c r="D8" s="99"/>
      <c r="E8" s="145" t="s">
        <v>48</v>
      </c>
      <c r="F8" s="142"/>
      <c r="G8" s="142"/>
      <c r="H8" s="142"/>
      <c r="I8" s="142"/>
      <c r="J8" s="142"/>
      <c r="K8" s="142"/>
      <c r="L8" s="142"/>
      <c r="M8" s="142"/>
      <c r="N8" s="142"/>
      <c r="O8" s="143" t="s">
        <v>49</v>
      </c>
      <c r="P8" s="142"/>
      <c r="Q8" s="142"/>
      <c r="R8" s="71"/>
      <c r="S8" s="71"/>
      <c r="T8" s="65"/>
      <c r="U8" s="47"/>
      <c r="V8" s="2"/>
      <c r="W8" s="2"/>
      <c r="X8" s="12"/>
      <c r="Y8" s="135"/>
      <c r="Z8" s="128"/>
      <c r="AA8" s="135"/>
      <c r="AB8" s="128"/>
      <c r="AC8" s="13"/>
      <c r="AD8" s="7"/>
    </row>
    <row r="9" spans="1:30" ht="11.1" customHeight="1" x14ac:dyDescent="0.25">
      <c r="A9" s="99"/>
      <c r="B9" s="99"/>
      <c r="C9" s="99"/>
      <c r="D9" s="99"/>
      <c r="E9" s="141" t="s">
        <v>50</v>
      </c>
      <c r="F9" s="142"/>
      <c r="G9" s="142"/>
      <c r="H9" s="142"/>
      <c r="I9" s="142"/>
      <c r="J9" s="142"/>
      <c r="K9" s="142"/>
      <c r="L9" s="142"/>
      <c r="M9" s="142"/>
      <c r="N9" s="142"/>
      <c r="O9" s="146" t="s">
        <v>51</v>
      </c>
      <c r="P9" s="142"/>
      <c r="Q9" s="142"/>
      <c r="R9" s="99"/>
      <c r="S9" s="99"/>
      <c r="T9" s="99"/>
      <c r="U9" s="47"/>
      <c r="V9" s="2"/>
      <c r="W9" s="2"/>
      <c r="X9" s="2"/>
      <c r="Y9" s="2"/>
      <c r="Z9" s="2"/>
      <c r="AA9" s="2"/>
      <c r="AB9" s="2"/>
      <c r="AC9" s="2"/>
      <c r="AD9" s="2"/>
    </row>
    <row r="10" spans="1:30" ht="7.9" customHeight="1" x14ac:dyDescent="0.25">
      <c r="A10" s="73"/>
      <c r="B10" s="73"/>
      <c r="C10" s="111"/>
      <c r="D10" s="111"/>
      <c r="E10" s="111"/>
      <c r="F10" s="141"/>
      <c r="G10" s="142"/>
      <c r="H10" s="142"/>
      <c r="I10" s="142"/>
      <c r="J10" s="142"/>
      <c r="K10" s="142"/>
      <c r="L10" s="142"/>
      <c r="M10" s="111"/>
      <c r="N10" s="111"/>
      <c r="O10" s="73"/>
      <c r="P10" s="73"/>
      <c r="Q10" s="73"/>
      <c r="R10" s="73"/>
      <c r="S10" s="112"/>
      <c r="T10" s="113"/>
      <c r="U10" s="53"/>
      <c r="V10" s="2"/>
      <c r="W10" s="2"/>
      <c r="X10" s="2"/>
      <c r="Y10" s="2"/>
      <c r="Z10" s="2"/>
      <c r="AA10" s="2"/>
      <c r="AB10" s="2"/>
      <c r="AC10" s="2"/>
      <c r="AD10" s="2"/>
    </row>
    <row r="11" spans="1:30" ht="16.149999999999999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58</v>
      </c>
      <c r="I11" s="74" t="s">
        <v>59</v>
      </c>
      <c r="J11" s="74" t="s">
        <v>60</v>
      </c>
      <c r="K11" s="74" t="s">
        <v>61</v>
      </c>
      <c r="L11" s="74" t="s">
        <v>58</v>
      </c>
      <c r="M11" s="74" t="s">
        <v>59</v>
      </c>
      <c r="N11" s="74" t="s">
        <v>60</v>
      </c>
      <c r="O11" s="74" t="s">
        <v>62</v>
      </c>
      <c r="P11" s="74" t="s">
        <v>63</v>
      </c>
      <c r="Q11" s="74" t="s">
        <v>64</v>
      </c>
      <c r="R11" s="74" t="s">
        <v>65</v>
      </c>
      <c r="S11" s="74" t="s">
        <v>66</v>
      </c>
      <c r="T11" s="74" t="s">
        <v>67</v>
      </c>
      <c r="U11" s="47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16.149999999999999" customHeight="1" x14ac:dyDescent="0.25">
      <c r="A12" s="74"/>
      <c r="B12" s="63" t="s">
        <v>357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92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26.25" customHeight="1" x14ac:dyDescent="0.25">
      <c r="A13" s="63">
        <v>1</v>
      </c>
      <c r="B13" s="63" t="s">
        <v>68</v>
      </c>
      <c r="C13" s="63">
        <v>387</v>
      </c>
      <c r="D13" s="75">
        <v>38037</v>
      </c>
      <c r="E13" s="63"/>
      <c r="F13" s="63" t="s">
        <v>6</v>
      </c>
      <c r="G13" s="63" t="s">
        <v>22</v>
      </c>
      <c r="H13" s="63">
        <v>13.44</v>
      </c>
      <c r="I13" s="63" t="s">
        <v>263</v>
      </c>
      <c r="J13" s="63" t="s">
        <v>263</v>
      </c>
      <c r="K13" s="63"/>
      <c r="L13" s="63" t="s">
        <v>263</v>
      </c>
      <c r="M13" s="63">
        <v>13.76</v>
      </c>
      <c r="N13" s="63">
        <v>13.88</v>
      </c>
      <c r="O13" s="63"/>
      <c r="P13" s="63"/>
      <c r="Q13" s="63"/>
      <c r="R13" s="63">
        <v>13.88</v>
      </c>
      <c r="S13" s="63">
        <v>2</v>
      </c>
      <c r="T13" s="63"/>
      <c r="U13" s="56"/>
    </row>
    <row r="14" spans="1:30" s="56" customFormat="1" ht="26.25" customHeight="1" x14ac:dyDescent="0.25">
      <c r="A14" s="63"/>
      <c r="B14" s="63"/>
      <c r="C14" s="63"/>
      <c r="D14" s="75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</row>
    <row r="15" spans="1:30" s="56" customFormat="1" ht="26.25" customHeight="1" x14ac:dyDescent="0.25">
      <c r="A15" s="63"/>
      <c r="B15" s="63" t="s">
        <v>358</v>
      </c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</row>
    <row r="16" spans="1:30" ht="30.75" customHeight="1" x14ac:dyDescent="0.25">
      <c r="A16" s="63">
        <v>1</v>
      </c>
      <c r="B16" s="63" t="s">
        <v>71</v>
      </c>
      <c r="C16" s="63">
        <v>730</v>
      </c>
      <c r="D16" s="75">
        <v>38414</v>
      </c>
      <c r="E16" s="63" t="s">
        <v>70</v>
      </c>
      <c r="F16" s="63" t="s">
        <v>6</v>
      </c>
      <c r="G16" s="63" t="s">
        <v>27</v>
      </c>
      <c r="H16" s="63" t="s">
        <v>263</v>
      </c>
      <c r="I16" s="63">
        <v>12.24</v>
      </c>
      <c r="J16" s="63">
        <v>12.42</v>
      </c>
      <c r="K16" s="63"/>
      <c r="L16" s="63">
        <v>12.84</v>
      </c>
      <c r="M16" s="63">
        <v>12.95</v>
      </c>
      <c r="N16" s="63">
        <v>12.42</v>
      </c>
      <c r="O16" s="63"/>
      <c r="P16" s="63"/>
      <c r="Q16" s="63"/>
      <c r="R16" s="63">
        <v>12.95</v>
      </c>
      <c r="S16" s="63">
        <v>2</v>
      </c>
      <c r="T16" s="63"/>
      <c r="U16" s="56"/>
    </row>
    <row r="17" spans="1:30" ht="35.25" customHeight="1" x14ac:dyDescent="0.25">
      <c r="A17" s="63">
        <v>2</v>
      </c>
      <c r="B17" s="63" t="s">
        <v>69</v>
      </c>
      <c r="C17" s="63">
        <v>28</v>
      </c>
      <c r="D17" s="75">
        <v>39213</v>
      </c>
      <c r="E17" s="63" t="s">
        <v>70</v>
      </c>
      <c r="F17" s="63" t="s">
        <v>6</v>
      </c>
      <c r="G17" s="63" t="s">
        <v>27</v>
      </c>
      <c r="H17" s="63" t="s">
        <v>263</v>
      </c>
      <c r="I17" s="63">
        <v>12.4</v>
      </c>
      <c r="J17" s="63">
        <v>12.18</v>
      </c>
      <c r="K17" s="63"/>
      <c r="L17" s="63">
        <v>12.43</v>
      </c>
      <c r="M17" s="63" t="s">
        <v>263</v>
      </c>
      <c r="N17" s="63" t="s">
        <v>263</v>
      </c>
      <c r="O17" s="63"/>
      <c r="P17" s="63"/>
      <c r="Q17" s="63"/>
      <c r="R17" s="63">
        <v>12.43</v>
      </c>
      <c r="S17" s="63">
        <v>3</v>
      </c>
      <c r="T17" s="63"/>
      <c r="U17" s="56"/>
    </row>
    <row r="18" spans="1:30" ht="23.25" customHeight="1" x14ac:dyDescent="0.25">
      <c r="A18" s="63" t="s">
        <v>60</v>
      </c>
      <c r="B18" s="63" t="s">
        <v>72</v>
      </c>
      <c r="C18" s="80"/>
      <c r="D18" s="75">
        <v>39160</v>
      </c>
      <c r="E18" s="81"/>
      <c r="F18" s="63" t="s">
        <v>6</v>
      </c>
      <c r="G18" s="78"/>
      <c r="H18" s="116" t="s">
        <v>263</v>
      </c>
      <c r="I18" s="116" t="s">
        <v>265</v>
      </c>
      <c r="J18" s="116" t="s">
        <v>266</v>
      </c>
      <c r="K18" s="78"/>
      <c r="L18" s="116" t="s">
        <v>267</v>
      </c>
      <c r="M18" s="116" t="s">
        <v>268</v>
      </c>
      <c r="N18" s="116" t="s">
        <v>263</v>
      </c>
      <c r="O18" s="78"/>
      <c r="P18" s="78"/>
      <c r="Q18" s="78"/>
      <c r="R18" s="116" t="s">
        <v>268</v>
      </c>
      <c r="S18" s="78" t="s">
        <v>60</v>
      </c>
      <c r="T18" s="82"/>
      <c r="U18" s="8"/>
      <c r="V18" s="2"/>
      <c r="W18" s="2"/>
      <c r="X18" s="2"/>
      <c r="Y18" s="2"/>
      <c r="Z18" s="2"/>
      <c r="AA18" s="2"/>
      <c r="AB18" s="2"/>
      <c r="AC18" s="2"/>
      <c r="AD18" s="2"/>
    </row>
    <row r="19" spans="1:30" ht="13.9" customHeight="1" x14ac:dyDescent="0.25">
      <c r="A19" s="78"/>
      <c r="B19" s="83"/>
      <c r="C19" s="84"/>
      <c r="D19" s="84"/>
      <c r="E19" s="85"/>
      <c r="F19" s="83"/>
      <c r="G19" s="86"/>
      <c r="H19" s="86"/>
      <c r="I19" s="86"/>
      <c r="J19" s="86"/>
      <c r="K19" s="86"/>
      <c r="L19" s="86"/>
      <c r="M19" s="86"/>
      <c r="N19" s="86"/>
      <c r="O19" s="86"/>
      <c r="P19" s="87"/>
      <c r="Q19" s="87"/>
      <c r="R19" s="86"/>
      <c r="S19" s="85"/>
      <c r="T19" s="88"/>
      <c r="U19" s="8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23"/>
      <c r="B20" s="36" t="s">
        <v>33</v>
      </c>
      <c r="C20" s="32"/>
      <c r="D20" s="32"/>
      <c r="E20" s="33"/>
      <c r="F20" s="33"/>
      <c r="G20" s="34"/>
      <c r="H20" s="48"/>
      <c r="I20" s="27"/>
      <c r="J20" s="48"/>
      <c r="K20" s="48"/>
      <c r="L20" s="37" t="s">
        <v>355</v>
      </c>
      <c r="M20" s="49"/>
      <c r="N20" s="5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78"/>
      <c r="B21" s="90"/>
      <c r="C21" s="84"/>
      <c r="D21" s="84"/>
      <c r="E21" s="85"/>
      <c r="F21" s="85"/>
      <c r="G21" s="83"/>
      <c r="H21" s="86"/>
      <c r="I21" s="85"/>
      <c r="J21" s="73"/>
      <c r="K21" s="73"/>
      <c r="L21" s="91"/>
      <c r="M21" s="88"/>
      <c r="N21" s="103"/>
      <c r="O21" s="73"/>
      <c r="P21" s="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89" t="s">
        <v>35</v>
      </c>
      <c r="C22" s="84"/>
      <c r="D22" s="84"/>
      <c r="E22" s="85"/>
      <c r="F22" s="85"/>
      <c r="G22" s="83"/>
      <c r="H22" s="86"/>
      <c r="I22" s="85"/>
      <c r="J22" s="86"/>
      <c r="K22" s="86"/>
      <c r="L22" s="91" t="s">
        <v>356</v>
      </c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" x14ac:dyDescent="0.25">
      <c r="A23" s="16"/>
      <c r="B23" s="57"/>
      <c r="C23" s="58"/>
      <c r="D23" s="58"/>
      <c r="E23" s="59"/>
      <c r="F23" s="60"/>
      <c r="G23" s="61"/>
      <c r="H23" s="61"/>
      <c r="I23" s="61"/>
      <c r="J23" s="61"/>
      <c r="K23" s="61"/>
      <c r="L23" s="61"/>
      <c r="M23" s="61"/>
      <c r="N23" s="61"/>
      <c r="O23" s="61"/>
      <c r="P23" s="59"/>
      <c r="Q23" s="59"/>
      <c r="R23" s="61"/>
      <c r="S23" s="59"/>
      <c r="T23" s="6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23"/>
      <c r="B24" s="27"/>
      <c r="C24" s="32"/>
      <c r="D24" s="32"/>
      <c r="E24" s="33"/>
      <c r="F24" s="34"/>
      <c r="G24" s="48"/>
      <c r="H24" s="48"/>
      <c r="I24" s="48"/>
      <c r="J24" s="48"/>
      <c r="K24" s="48"/>
      <c r="L24" s="48"/>
      <c r="M24" s="48"/>
      <c r="N24" s="48"/>
      <c r="O24" s="48"/>
      <c r="P24" s="33"/>
      <c r="Q24" s="33"/>
      <c r="R24" s="48"/>
      <c r="S24" s="35"/>
      <c r="T24" s="49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2"/>
      <c r="B25" s="36" t="s">
        <v>36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37" t="s">
        <v>74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</sheetData>
  <sortState xmlns:xlrd2="http://schemas.microsoft.com/office/spreadsheetml/2017/richdata2" ref="B12:R17">
    <sortCondition ref="D13:D17"/>
  </sortState>
  <mergeCells count="24">
    <mergeCell ref="Y8:Z8"/>
    <mergeCell ref="AA8:AB8"/>
    <mergeCell ref="Y7:Z7"/>
    <mergeCell ref="AA7:AB7"/>
    <mergeCell ref="A1:T1"/>
    <mergeCell ref="A2:T2"/>
    <mergeCell ref="A3:T3"/>
    <mergeCell ref="A4:T4"/>
    <mergeCell ref="A5:B5"/>
    <mergeCell ref="D5:P5"/>
    <mergeCell ref="R5:S5"/>
    <mergeCell ref="Y5:Z5"/>
    <mergeCell ref="AA5:AB5"/>
    <mergeCell ref="Y6:Z6"/>
    <mergeCell ref="AA6:AB6"/>
    <mergeCell ref="O6:Q6"/>
    <mergeCell ref="F10:L10"/>
    <mergeCell ref="O7:Q7"/>
    <mergeCell ref="O8:Q8"/>
    <mergeCell ref="E6:N6"/>
    <mergeCell ref="E7:N7"/>
    <mergeCell ref="E8:N8"/>
    <mergeCell ref="E9:N9"/>
    <mergeCell ref="O9:Q9"/>
  </mergeCells>
  <pageMargins left="0.19685" right="0.19685" top="0.19685" bottom="0.19685" header="0.19685" footer="0.19685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D35"/>
  <sheetViews>
    <sheetView workbookViewId="0">
      <selection activeCell="N22" sqref="N22"/>
    </sheetView>
  </sheetViews>
  <sheetFormatPr defaultColWidth="8.7109375" defaultRowHeight="13.9" customHeight="1" x14ac:dyDescent="0.25"/>
  <cols>
    <col min="1" max="1" width="4.28515625" customWidth="1"/>
    <col min="2" max="2" width="40" customWidth="1"/>
    <col min="3" max="3" width="7.42578125" customWidth="1"/>
    <col min="4" max="4" width="15.85546875" customWidth="1"/>
    <col min="5" max="5" width="6.42578125" hidden="1" customWidth="1"/>
    <col min="6" max="6" width="24.42578125" customWidth="1"/>
    <col min="7" max="7" width="41.140625" customWidth="1"/>
    <col min="8" max="8" width="9.28515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9.28515625" customWidth="1"/>
    <col min="13" max="13" width="4.42578125" hidden="1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216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s="56" customFormat="1" ht="31.5" hidden="1" customHeight="1" x14ac:dyDescent="0.25">
      <c r="A13" s="74"/>
      <c r="B13" s="10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92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4.45" customHeight="1" x14ac:dyDescent="0.25">
      <c r="A14" s="63">
        <v>1</v>
      </c>
      <c r="B14" s="63" t="s">
        <v>209</v>
      </c>
      <c r="C14" s="63">
        <v>35</v>
      </c>
      <c r="D14" s="75">
        <v>32761</v>
      </c>
      <c r="E14" s="63" t="s">
        <v>70</v>
      </c>
      <c r="F14" s="63" t="s">
        <v>6</v>
      </c>
      <c r="G14" s="63" t="s">
        <v>12</v>
      </c>
      <c r="H14" s="63"/>
      <c r="I14" s="63"/>
      <c r="J14" s="63"/>
      <c r="K14" s="63"/>
      <c r="L14" s="63" t="s">
        <v>371</v>
      </c>
      <c r="M14" s="63"/>
      <c r="N14" s="63">
        <v>2</v>
      </c>
      <c r="O14" s="63"/>
      <c r="P14" s="56"/>
    </row>
    <row r="15" spans="1:30" s="56" customFormat="1" ht="14.45" hidden="1" customHeight="1" x14ac:dyDescent="0.25">
      <c r="A15" s="63"/>
      <c r="B15" s="108" t="s">
        <v>351</v>
      </c>
      <c r="C15" s="63">
        <v>108</v>
      </c>
      <c r="D15" s="75">
        <v>33921</v>
      </c>
      <c r="E15" s="63"/>
      <c r="F15" s="108" t="s">
        <v>6</v>
      </c>
      <c r="G15" s="108" t="s">
        <v>343</v>
      </c>
      <c r="H15" s="63"/>
      <c r="I15" s="63"/>
      <c r="J15" s="63"/>
      <c r="K15" s="63"/>
      <c r="L15" s="63"/>
      <c r="M15" s="63"/>
      <c r="N15" s="63"/>
      <c r="O15" s="63"/>
    </row>
    <row r="16" spans="1:30" s="56" customFormat="1" ht="14.45" customHeight="1" x14ac:dyDescent="0.25">
      <c r="A16" s="63">
        <v>2</v>
      </c>
      <c r="B16" s="108" t="s">
        <v>311</v>
      </c>
      <c r="C16" s="63">
        <v>42</v>
      </c>
      <c r="D16" s="75">
        <v>37513</v>
      </c>
      <c r="E16" s="63"/>
      <c r="F16" s="108" t="s">
        <v>352</v>
      </c>
      <c r="G16" s="63"/>
      <c r="H16" s="63"/>
      <c r="I16" s="63"/>
      <c r="J16" s="63"/>
      <c r="K16" s="63"/>
      <c r="L16" s="63" t="s">
        <v>372</v>
      </c>
      <c r="M16" s="63"/>
      <c r="N16" s="63">
        <v>2</v>
      </c>
      <c r="O16" s="63"/>
    </row>
    <row r="17" spans="1:30" ht="14.45" hidden="1" customHeight="1" x14ac:dyDescent="0.25">
      <c r="A17" s="63"/>
      <c r="B17" s="63" t="s">
        <v>217</v>
      </c>
      <c r="C17" s="63">
        <v>7</v>
      </c>
      <c r="D17" s="75">
        <v>32266</v>
      </c>
      <c r="E17" s="63" t="s">
        <v>70</v>
      </c>
      <c r="F17" s="63" t="s">
        <v>6</v>
      </c>
      <c r="G17" s="63" t="s">
        <v>32</v>
      </c>
      <c r="H17" s="63"/>
      <c r="I17" s="63"/>
      <c r="J17" s="63"/>
      <c r="K17" s="63"/>
      <c r="L17" s="63"/>
      <c r="M17" s="63"/>
      <c r="N17" s="63"/>
      <c r="O17" s="63"/>
      <c r="P17" s="56"/>
    </row>
    <row r="18" spans="1:30" s="56" customFormat="1" ht="14.45" customHeight="1" x14ac:dyDescent="0.25">
      <c r="A18" s="63"/>
      <c r="B18" s="63"/>
      <c r="C18" s="63"/>
      <c r="D18" s="75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1:30" s="56" customFormat="1" ht="14.45" customHeight="1" x14ac:dyDescent="0.25">
      <c r="A19" s="63">
        <v>1</v>
      </c>
      <c r="B19" s="63" t="s">
        <v>358</v>
      </c>
      <c r="C19" s="63"/>
      <c r="D19" s="75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</row>
    <row r="20" spans="1:30" ht="14.45" customHeight="1" x14ac:dyDescent="0.25">
      <c r="A20" s="63">
        <v>2</v>
      </c>
      <c r="B20" s="63" t="s">
        <v>206</v>
      </c>
      <c r="C20" s="63">
        <v>73</v>
      </c>
      <c r="D20" s="75">
        <v>39086</v>
      </c>
      <c r="E20" s="63" t="s">
        <v>70</v>
      </c>
      <c r="F20" s="63" t="s">
        <v>207</v>
      </c>
      <c r="G20" s="63" t="s">
        <v>18</v>
      </c>
      <c r="H20" s="63"/>
      <c r="I20" s="63"/>
      <c r="J20" s="63"/>
      <c r="K20" s="63"/>
      <c r="L20" s="63" t="s">
        <v>374</v>
      </c>
      <c r="M20" s="63"/>
      <c r="N20" s="63">
        <v>2</v>
      </c>
      <c r="O20" s="63"/>
      <c r="P20" s="56"/>
    </row>
    <row r="21" spans="1:30" ht="13.9" customHeight="1" x14ac:dyDescent="0.25">
      <c r="A21" s="63">
        <v>3</v>
      </c>
      <c r="B21" s="63" t="s">
        <v>208</v>
      </c>
      <c r="C21" s="63">
        <v>200</v>
      </c>
      <c r="D21" s="75">
        <v>38608</v>
      </c>
      <c r="E21" s="63" t="s">
        <v>76</v>
      </c>
      <c r="F21" s="63" t="s">
        <v>6</v>
      </c>
      <c r="G21" s="63" t="s">
        <v>22</v>
      </c>
      <c r="H21" s="63"/>
      <c r="I21" s="63"/>
      <c r="J21" s="63"/>
      <c r="K21" s="63"/>
      <c r="L21" s="63" t="s">
        <v>373</v>
      </c>
      <c r="M21" s="63"/>
      <c r="N21" s="63">
        <v>2</v>
      </c>
      <c r="O21" s="63"/>
      <c r="P21" s="56"/>
    </row>
    <row r="22" spans="1:30" ht="13.9" customHeight="1" x14ac:dyDescent="0.25">
      <c r="A22" s="63">
        <v>4</v>
      </c>
      <c r="B22" s="63" t="s">
        <v>218</v>
      </c>
      <c r="C22" s="63">
        <v>600</v>
      </c>
      <c r="D22" s="75">
        <v>39106</v>
      </c>
      <c r="E22" s="63" t="s">
        <v>76</v>
      </c>
      <c r="F22" s="63" t="s">
        <v>185</v>
      </c>
      <c r="G22" s="63" t="s">
        <v>24</v>
      </c>
      <c r="H22" s="63"/>
      <c r="I22" s="63"/>
      <c r="J22" s="63"/>
      <c r="K22" s="63"/>
      <c r="L22" s="63" t="s">
        <v>375</v>
      </c>
      <c r="M22" s="63"/>
      <c r="N22" s="63">
        <v>3</v>
      </c>
      <c r="O22" s="63"/>
      <c r="P22" s="56"/>
    </row>
    <row r="23" spans="1:30" s="56" customFormat="1" ht="13.9" customHeight="1" x14ac:dyDescent="0.25">
      <c r="A23" s="63"/>
      <c r="B23" s="63"/>
      <c r="C23" s="63"/>
      <c r="D23" s="75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</row>
    <row r="24" spans="1:30" s="56" customFormat="1" ht="13.9" customHeight="1" x14ac:dyDescent="0.25">
      <c r="A24" s="63" t="s">
        <v>242</v>
      </c>
      <c r="B24" s="63" t="s">
        <v>239</v>
      </c>
      <c r="C24" s="63">
        <v>372</v>
      </c>
      <c r="D24" s="76">
        <v>40076</v>
      </c>
      <c r="E24" s="77"/>
      <c r="F24" s="77" t="s">
        <v>6</v>
      </c>
      <c r="G24" s="77" t="s">
        <v>22</v>
      </c>
      <c r="H24" s="77"/>
      <c r="I24" s="63"/>
      <c r="J24" s="63"/>
      <c r="K24" s="63"/>
      <c r="L24" s="63" t="s">
        <v>376</v>
      </c>
      <c r="M24" s="63"/>
      <c r="N24" s="63"/>
      <c r="O24" s="63"/>
    </row>
    <row r="25" spans="1:30" ht="13.9" customHeight="1" x14ac:dyDescent="0.25">
      <c r="A25" s="63" t="s">
        <v>242</v>
      </c>
      <c r="B25" s="63" t="s">
        <v>210</v>
      </c>
      <c r="C25" s="63">
        <v>941</v>
      </c>
      <c r="D25" s="76">
        <v>40782</v>
      </c>
      <c r="E25" s="77"/>
      <c r="F25" s="77" t="s">
        <v>86</v>
      </c>
      <c r="G25" s="77" t="s">
        <v>21</v>
      </c>
      <c r="H25" s="109">
        <v>1.631944444444445E-3</v>
      </c>
      <c r="I25" s="63"/>
      <c r="J25" s="63"/>
      <c r="K25" s="63"/>
      <c r="L25" s="63" t="s">
        <v>377</v>
      </c>
      <c r="M25" s="63"/>
      <c r="N25" s="63"/>
      <c r="O25" s="63"/>
      <c r="P25" s="56"/>
    </row>
    <row r="26" spans="1:30" ht="13.9" customHeight="1" x14ac:dyDescent="0.25">
      <c r="A26" s="78"/>
      <c r="B26" s="79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82"/>
      <c r="N26" s="7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9" customHeight="1" x14ac:dyDescent="0.25">
      <c r="A27" s="78"/>
      <c r="B27" s="79"/>
      <c r="C27" s="80"/>
      <c r="D27" s="80"/>
      <c r="E27" s="81"/>
      <c r="F27" s="81"/>
      <c r="G27" s="79"/>
      <c r="H27" s="78"/>
      <c r="I27" s="78"/>
      <c r="J27" s="78"/>
      <c r="K27" s="78"/>
      <c r="L27" s="78"/>
      <c r="M27" s="82"/>
      <c r="N27" s="7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78"/>
      <c r="B28" s="79"/>
      <c r="C28" s="80"/>
      <c r="D28" s="80"/>
      <c r="E28" s="81"/>
      <c r="F28" s="81"/>
      <c r="G28" s="79"/>
      <c r="H28" s="78"/>
      <c r="I28" s="78"/>
      <c r="J28" s="78"/>
      <c r="K28" s="78"/>
      <c r="L28" s="78"/>
      <c r="M28" s="82"/>
      <c r="N28" s="73"/>
      <c r="O28" s="73"/>
      <c r="P28" s="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3.9" customHeight="1" x14ac:dyDescent="0.25">
      <c r="A29" s="78"/>
      <c r="B29" s="83"/>
      <c r="C29" s="84"/>
      <c r="D29" s="84"/>
      <c r="E29" s="85"/>
      <c r="F29" s="85"/>
      <c r="G29" s="83"/>
      <c r="H29" s="86"/>
      <c r="I29" s="87"/>
      <c r="J29" s="86"/>
      <c r="K29" s="86"/>
      <c r="L29" s="85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3.9" customHeight="1" x14ac:dyDescent="0.25">
      <c r="A30" s="23"/>
      <c r="B30" s="36" t="s">
        <v>33</v>
      </c>
      <c r="C30" s="32"/>
      <c r="D30" s="32"/>
      <c r="E30" s="33"/>
      <c r="F30" s="33"/>
      <c r="G30" s="34"/>
      <c r="H30" s="48"/>
      <c r="I30" s="27"/>
      <c r="J30" s="48"/>
      <c r="K30" s="48"/>
      <c r="L30" s="37" t="s">
        <v>355</v>
      </c>
      <c r="M30" s="49"/>
      <c r="N30" s="5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3.9" customHeight="1" x14ac:dyDescent="0.25">
      <c r="A31" s="78"/>
      <c r="B31" s="90"/>
      <c r="C31" s="84"/>
      <c r="D31" s="84"/>
      <c r="E31" s="85"/>
      <c r="F31" s="85"/>
      <c r="G31" s="83"/>
      <c r="H31" s="86"/>
      <c r="I31" s="85"/>
      <c r="J31" s="73"/>
      <c r="K31" s="73"/>
      <c r="L31" s="91"/>
      <c r="M31" s="88"/>
      <c r="N31" s="103"/>
      <c r="O31" s="73"/>
      <c r="P31" s="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3.9" customHeight="1" x14ac:dyDescent="0.25">
      <c r="A32" s="78"/>
      <c r="B32" s="89" t="s">
        <v>35</v>
      </c>
      <c r="C32" s="84"/>
      <c r="D32" s="84"/>
      <c r="E32" s="85"/>
      <c r="F32" s="85"/>
      <c r="G32" s="83"/>
      <c r="H32" s="86"/>
      <c r="I32" s="85"/>
      <c r="J32" s="86"/>
      <c r="K32" s="86"/>
      <c r="L32" s="91" t="s">
        <v>356</v>
      </c>
      <c r="M32" s="88"/>
      <c r="N32" s="103"/>
      <c r="O32" s="73"/>
      <c r="P32" s="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" x14ac:dyDescent="0.25">
      <c r="A33" s="78"/>
      <c r="B33" s="90"/>
      <c r="C33" s="84"/>
      <c r="D33" s="84"/>
      <c r="E33" s="85"/>
      <c r="F33" s="85"/>
      <c r="G33" s="83"/>
      <c r="H33" s="86"/>
      <c r="I33" s="85"/>
      <c r="J33" s="86"/>
      <c r="K33" s="86"/>
      <c r="L33" s="85"/>
      <c r="M33" s="88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" x14ac:dyDescent="0.25">
      <c r="A34" s="78"/>
      <c r="B34" s="90"/>
      <c r="C34" s="84"/>
      <c r="D34" s="84"/>
      <c r="E34" s="85"/>
      <c r="F34" s="85"/>
      <c r="G34" s="83"/>
      <c r="H34" s="86"/>
      <c r="I34" s="85"/>
      <c r="J34" s="86"/>
      <c r="K34" s="86"/>
      <c r="L34" s="114"/>
      <c r="M34" s="88"/>
      <c r="N34" s="103"/>
      <c r="O34" s="73"/>
      <c r="P34" s="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" x14ac:dyDescent="0.25">
      <c r="A35" s="73"/>
      <c r="B35" s="89" t="s">
        <v>36</v>
      </c>
      <c r="C35" s="73"/>
      <c r="D35" s="73"/>
      <c r="E35" s="73"/>
      <c r="F35" s="73"/>
      <c r="G35" s="73"/>
      <c r="H35" s="73"/>
      <c r="I35" s="73"/>
      <c r="J35" s="73"/>
      <c r="K35" s="73"/>
      <c r="L35" s="91" t="s">
        <v>89</v>
      </c>
      <c r="M35" s="73"/>
      <c r="N35" s="103"/>
      <c r="O35" s="73"/>
      <c r="P35" s="8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</sheetData>
  <sortState xmlns:xlrd2="http://schemas.microsoft.com/office/spreadsheetml/2017/richdata2" ref="B20:L22">
    <sortCondition ref="L20:L22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D33"/>
  <sheetViews>
    <sheetView workbookViewId="0">
      <selection activeCell="O19" sqref="O19"/>
    </sheetView>
  </sheetViews>
  <sheetFormatPr defaultColWidth="8.7109375" defaultRowHeight="13.9" customHeight="1" x14ac:dyDescent="0.25"/>
  <cols>
    <col min="1" max="1" width="4.28515625" customWidth="1"/>
    <col min="2" max="2" width="36.7109375" customWidth="1"/>
    <col min="3" max="3" width="5.28515625" customWidth="1"/>
    <col min="4" max="4" width="10.42578125" customWidth="1"/>
    <col min="5" max="5" width="6.42578125" customWidth="1"/>
    <col min="6" max="6" width="24.7109375" customWidth="1"/>
    <col min="7" max="7" width="40.140625" customWidth="1"/>
    <col min="8" max="8" width="9.28515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9.28515625" hidden="1" customWidth="1"/>
    <col min="13" max="13" width="4.42578125" hidden="1" customWidth="1"/>
    <col min="14" max="14" width="18.140625" customWidth="1"/>
    <col min="15" max="15" width="6.14062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216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389</v>
      </c>
      <c r="O11" s="74" t="s">
        <v>390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365</v>
      </c>
      <c r="C12" s="63"/>
      <c r="D12" s="63"/>
      <c r="E12" s="63"/>
      <c r="F12" s="63"/>
      <c r="G12" s="63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s="56" customFormat="1" ht="22.5" customHeight="1" x14ac:dyDescent="0.25">
      <c r="A13" s="63" t="s">
        <v>58</v>
      </c>
      <c r="B13" s="63" t="s">
        <v>219</v>
      </c>
      <c r="C13" s="63">
        <v>378</v>
      </c>
      <c r="D13" s="75">
        <v>38128</v>
      </c>
      <c r="E13" s="63" t="s">
        <v>70</v>
      </c>
      <c r="F13" s="63" t="s">
        <v>207</v>
      </c>
      <c r="G13" s="63" t="s">
        <v>28</v>
      </c>
      <c r="H13" s="63"/>
      <c r="I13" s="63"/>
      <c r="J13" s="63"/>
      <c r="K13" s="63"/>
      <c r="L13" s="63"/>
      <c r="M13" s="63"/>
      <c r="N13" s="63" t="s">
        <v>382</v>
      </c>
      <c r="O13" s="63" t="s">
        <v>58</v>
      </c>
      <c r="P13" s="92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4.45" customHeight="1" x14ac:dyDescent="0.25">
      <c r="A14" s="63">
        <v>2</v>
      </c>
      <c r="B14" s="63" t="s">
        <v>306</v>
      </c>
      <c r="C14" s="63" t="s">
        <v>348</v>
      </c>
      <c r="D14" s="63" t="s">
        <v>307</v>
      </c>
      <c r="E14" s="63"/>
      <c r="F14" s="63" t="s">
        <v>6</v>
      </c>
      <c r="G14" s="63" t="s">
        <v>343</v>
      </c>
      <c r="H14" s="74"/>
      <c r="I14" s="74"/>
      <c r="J14" s="74"/>
      <c r="K14" s="74"/>
      <c r="L14" s="74"/>
      <c r="M14" s="74"/>
      <c r="N14" s="63" t="s">
        <v>381</v>
      </c>
      <c r="O14" s="63">
        <v>2</v>
      </c>
      <c r="P14" s="56"/>
    </row>
    <row r="15" spans="1:30" s="56" customFormat="1" ht="14.45" customHeight="1" x14ac:dyDescent="0.25">
      <c r="A15" s="63"/>
      <c r="B15" s="63" t="s">
        <v>366</v>
      </c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</row>
    <row r="16" spans="1:30" ht="14.45" customHeight="1" x14ac:dyDescent="0.25">
      <c r="A16" s="63">
        <v>1</v>
      </c>
      <c r="B16" s="63" t="s">
        <v>214</v>
      </c>
      <c r="C16" s="63">
        <v>96</v>
      </c>
      <c r="D16" s="75">
        <v>39120</v>
      </c>
      <c r="E16" s="63" t="s">
        <v>70</v>
      </c>
      <c r="F16" s="63" t="s">
        <v>78</v>
      </c>
      <c r="G16" s="63" t="s">
        <v>26</v>
      </c>
      <c r="H16" s="63"/>
      <c r="I16" s="63"/>
      <c r="J16" s="63"/>
      <c r="K16" s="63"/>
      <c r="L16" s="63"/>
      <c r="M16" s="63"/>
      <c r="N16" s="63" t="s">
        <v>383</v>
      </c>
      <c r="O16" s="63">
        <v>2</v>
      </c>
      <c r="P16" s="56"/>
    </row>
    <row r="17" spans="1:30" ht="14.45" customHeight="1" x14ac:dyDescent="0.25">
      <c r="A17" s="63">
        <v>2</v>
      </c>
      <c r="B17" s="108" t="s">
        <v>340</v>
      </c>
      <c r="C17" s="63">
        <v>126</v>
      </c>
      <c r="D17" s="75">
        <v>38353</v>
      </c>
      <c r="E17" s="63"/>
      <c r="F17" s="108" t="s">
        <v>86</v>
      </c>
      <c r="G17" s="108" t="s">
        <v>349</v>
      </c>
      <c r="H17" s="63"/>
      <c r="I17" s="63"/>
      <c r="J17" s="63"/>
      <c r="K17" s="63"/>
      <c r="L17" s="63"/>
      <c r="M17" s="63"/>
      <c r="N17" s="63" t="s">
        <v>384</v>
      </c>
      <c r="O17" s="63">
        <v>3</v>
      </c>
      <c r="P17" s="56"/>
    </row>
    <row r="18" spans="1:30" s="56" customFormat="1" ht="14.45" customHeight="1" x14ac:dyDescent="0.25">
      <c r="A18" s="63">
        <v>3</v>
      </c>
      <c r="B18" s="108" t="s">
        <v>350</v>
      </c>
      <c r="C18" s="63">
        <v>56</v>
      </c>
      <c r="D18" s="75">
        <v>38610</v>
      </c>
      <c r="E18" s="63"/>
      <c r="F18" s="108" t="s">
        <v>6</v>
      </c>
      <c r="G18" s="108" t="s">
        <v>343</v>
      </c>
      <c r="H18" s="63"/>
      <c r="I18" s="63"/>
      <c r="J18" s="63"/>
      <c r="K18" s="63"/>
      <c r="L18" s="63"/>
      <c r="M18" s="63"/>
      <c r="N18" s="63" t="s">
        <v>385</v>
      </c>
      <c r="O18" s="63">
        <v>3</v>
      </c>
    </row>
    <row r="19" spans="1:30" s="56" customFormat="1" ht="14.45" customHeight="1" x14ac:dyDescent="0.25">
      <c r="A19" s="63">
        <v>4</v>
      </c>
      <c r="B19" s="108" t="s">
        <v>329</v>
      </c>
      <c r="C19" s="63">
        <v>57</v>
      </c>
      <c r="D19" s="75">
        <v>38446</v>
      </c>
      <c r="E19" s="63"/>
      <c r="F19" s="108" t="s">
        <v>6</v>
      </c>
      <c r="G19" s="108" t="s">
        <v>343</v>
      </c>
      <c r="H19" s="63"/>
      <c r="I19" s="63"/>
      <c r="J19" s="63"/>
      <c r="K19" s="63"/>
      <c r="L19" s="63"/>
      <c r="M19" s="63"/>
      <c r="N19" s="63" t="s">
        <v>386</v>
      </c>
      <c r="O19" s="63">
        <v>3</v>
      </c>
    </row>
    <row r="20" spans="1:30" s="56" customFormat="1" ht="14.45" customHeight="1" x14ac:dyDescent="0.25">
      <c r="A20" s="63">
        <v>5</v>
      </c>
      <c r="B20" s="63" t="s">
        <v>93</v>
      </c>
      <c r="C20" s="63">
        <v>2</v>
      </c>
      <c r="D20" s="75">
        <v>39251</v>
      </c>
      <c r="E20" s="63"/>
      <c r="F20" s="63" t="s">
        <v>6</v>
      </c>
      <c r="G20" s="63" t="s">
        <v>12</v>
      </c>
      <c r="H20" s="63"/>
      <c r="I20" s="63"/>
      <c r="J20" s="63"/>
      <c r="K20" s="63"/>
      <c r="L20" s="63"/>
      <c r="M20" s="63"/>
      <c r="N20" s="63"/>
      <c r="O20" s="63"/>
    </row>
    <row r="21" spans="1:30" s="56" customFormat="1" ht="14.45" customHeight="1" x14ac:dyDescent="0.25">
      <c r="A21" s="63"/>
      <c r="B21" s="63"/>
      <c r="C21" s="63"/>
      <c r="D21" s="75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1:30" ht="13.9" customHeight="1" x14ac:dyDescent="0.25">
      <c r="A22" s="63" t="s">
        <v>242</v>
      </c>
      <c r="B22" s="63" t="s">
        <v>215</v>
      </c>
      <c r="C22" s="63">
        <v>114</v>
      </c>
      <c r="D22" s="75">
        <v>40236</v>
      </c>
      <c r="E22" s="63" t="s">
        <v>73</v>
      </c>
      <c r="F22" s="77" t="s">
        <v>86</v>
      </c>
      <c r="G22" s="77" t="s">
        <v>21</v>
      </c>
      <c r="H22" s="102">
        <v>1.678240740740741E-3</v>
      </c>
      <c r="I22" s="63"/>
      <c r="J22" s="63"/>
      <c r="K22" s="63"/>
      <c r="L22" s="63"/>
      <c r="M22" s="63"/>
      <c r="N22" s="63" t="s">
        <v>387</v>
      </c>
      <c r="O22" s="63"/>
      <c r="P22" s="56"/>
    </row>
    <row r="23" spans="1:30" ht="13.9" customHeight="1" x14ac:dyDescent="0.25">
      <c r="A23" s="63" t="s">
        <v>242</v>
      </c>
      <c r="B23" s="63" t="s">
        <v>220</v>
      </c>
      <c r="C23" s="63">
        <v>75</v>
      </c>
      <c r="D23" s="75">
        <v>40264</v>
      </c>
      <c r="E23" s="63" t="s">
        <v>114</v>
      </c>
      <c r="F23" s="77" t="s">
        <v>86</v>
      </c>
      <c r="G23" s="77" t="s">
        <v>21</v>
      </c>
      <c r="H23" s="102">
        <v>1.8171296296296299E-3</v>
      </c>
      <c r="I23" s="63"/>
      <c r="J23" s="63"/>
      <c r="K23" s="63"/>
      <c r="L23" s="63"/>
      <c r="M23" s="63"/>
      <c r="N23" s="63" t="s">
        <v>388</v>
      </c>
      <c r="O23" s="63"/>
      <c r="P23" s="56"/>
    </row>
    <row r="24" spans="1:30" ht="13.9" customHeight="1" x14ac:dyDescent="0.25">
      <c r="A24" s="116" t="s">
        <v>242</v>
      </c>
      <c r="B24" s="63" t="s">
        <v>347</v>
      </c>
      <c r="C24" s="63">
        <v>153</v>
      </c>
      <c r="D24" s="63">
        <v>2011</v>
      </c>
      <c r="E24" s="63"/>
      <c r="F24" s="63" t="s">
        <v>6</v>
      </c>
      <c r="G24" s="79"/>
      <c r="H24" s="78"/>
      <c r="I24" s="78"/>
      <c r="J24" s="78"/>
      <c r="K24" s="78"/>
      <c r="L24" s="78"/>
      <c r="M24" s="82"/>
      <c r="N24" s="7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3.9" customHeight="1" x14ac:dyDescent="0.25">
      <c r="A25" s="78"/>
      <c r="B25" s="79"/>
      <c r="C25" s="80"/>
      <c r="D25" s="80"/>
      <c r="E25" s="81"/>
      <c r="F25" s="81"/>
      <c r="G25" s="79"/>
      <c r="H25" s="78"/>
      <c r="I25" s="78"/>
      <c r="J25" s="78"/>
      <c r="K25" s="78"/>
      <c r="L25" s="78"/>
      <c r="M25" s="82"/>
      <c r="N25" s="7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3.9" customHeight="1" x14ac:dyDescent="0.25">
      <c r="A26" s="78"/>
      <c r="B26" s="79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82"/>
      <c r="N26" s="73"/>
      <c r="O26" s="73"/>
      <c r="P26" s="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9" customHeight="1" x14ac:dyDescent="0.25">
      <c r="A27" s="78"/>
      <c r="B27" s="83"/>
      <c r="C27" s="84"/>
      <c r="D27" s="84"/>
      <c r="E27" s="85"/>
      <c r="F27" s="85"/>
      <c r="G27" s="83"/>
      <c r="H27" s="86"/>
      <c r="I27" s="87"/>
      <c r="J27" s="86"/>
      <c r="K27" s="86"/>
      <c r="L27" s="85"/>
      <c r="M27" s="88"/>
      <c r="N27" s="10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23"/>
      <c r="B28" s="36" t="s">
        <v>33</v>
      </c>
      <c r="C28" s="32"/>
      <c r="D28" s="32"/>
      <c r="E28" s="33"/>
      <c r="F28" s="33"/>
      <c r="G28" s="34"/>
      <c r="H28" s="48"/>
      <c r="I28" s="27"/>
      <c r="J28" s="48"/>
      <c r="K28" s="48"/>
      <c r="L28" s="37" t="s">
        <v>355</v>
      </c>
      <c r="M28" s="49"/>
      <c r="N28" s="5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3.9" customHeight="1" x14ac:dyDescent="0.25">
      <c r="A29" s="78"/>
      <c r="B29" s="90"/>
      <c r="C29" s="84"/>
      <c r="D29" s="84"/>
      <c r="E29" s="85"/>
      <c r="F29" s="85"/>
      <c r="G29" s="83"/>
      <c r="H29" s="86"/>
      <c r="I29" s="85"/>
      <c r="J29" s="73"/>
      <c r="K29" s="73"/>
      <c r="L29" s="91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3.9" customHeight="1" x14ac:dyDescent="0.25">
      <c r="A30" s="78"/>
      <c r="B30" s="89" t="s">
        <v>35</v>
      </c>
      <c r="C30" s="84"/>
      <c r="D30" s="84"/>
      <c r="E30" s="85"/>
      <c r="F30" s="85"/>
      <c r="G30" s="83"/>
      <c r="H30" s="86"/>
      <c r="I30" s="85"/>
      <c r="J30" s="86"/>
      <c r="K30" s="86"/>
      <c r="L30" s="91" t="s">
        <v>356</v>
      </c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78"/>
      <c r="B31" s="90"/>
      <c r="C31" s="84"/>
      <c r="D31" s="84"/>
      <c r="E31" s="85"/>
      <c r="F31" s="85"/>
      <c r="G31" s="83"/>
      <c r="H31" s="86"/>
      <c r="I31" s="85"/>
      <c r="J31" s="86"/>
      <c r="K31" s="86"/>
      <c r="L31" s="85"/>
      <c r="M31" s="88"/>
      <c r="N31" s="103"/>
      <c r="O31" s="73"/>
      <c r="P31" s="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" x14ac:dyDescent="0.25">
      <c r="A32" s="78"/>
      <c r="B32" s="90"/>
      <c r="C32" s="84"/>
      <c r="D32" s="84"/>
      <c r="E32" s="85"/>
      <c r="F32" s="85"/>
      <c r="G32" s="83"/>
      <c r="H32" s="86"/>
      <c r="I32" s="85"/>
      <c r="J32" s="86"/>
      <c r="K32" s="86"/>
      <c r="L32" s="114"/>
      <c r="M32" s="88"/>
      <c r="N32" s="103"/>
      <c r="O32" s="73"/>
      <c r="P32" s="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" x14ac:dyDescent="0.25">
      <c r="A33" s="73"/>
      <c r="B33" s="89" t="s">
        <v>36</v>
      </c>
      <c r="C33" s="73"/>
      <c r="D33" s="73"/>
      <c r="E33" s="73"/>
      <c r="F33" s="73"/>
      <c r="G33" s="73"/>
      <c r="H33" s="73"/>
      <c r="I33" s="73"/>
      <c r="J33" s="73"/>
      <c r="K33" s="73"/>
      <c r="L33" s="91" t="s">
        <v>194</v>
      </c>
      <c r="M33" s="73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</sheetData>
  <sortState xmlns:xlrd2="http://schemas.microsoft.com/office/spreadsheetml/2017/richdata2" ref="B13:N14">
    <sortCondition ref="N13:N14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D31"/>
  <sheetViews>
    <sheetView workbookViewId="0">
      <selection activeCell="J21" sqref="J21"/>
    </sheetView>
  </sheetViews>
  <sheetFormatPr defaultColWidth="8.7109375" defaultRowHeight="13.9" customHeight="1" x14ac:dyDescent="0.25"/>
  <cols>
    <col min="1" max="1" width="4.28515625" customWidth="1"/>
    <col min="2" max="2" width="36.42578125" customWidth="1"/>
    <col min="3" max="3" width="7" customWidth="1"/>
    <col min="4" max="4" width="12.28515625" customWidth="1"/>
    <col min="5" max="6" width="6.42578125" customWidth="1"/>
    <col min="7" max="7" width="29.28515625" hidden="1" customWidth="1"/>
    <col min="8" max="8" width="9.28515625" customWidth="1"/>
    <col min="9" max="9" width="6.42578125" customWidth="1"/>
    <col min="10" max="10" width="10" customWidth="1"/>
    <col min="11" max="11" width="3.85546875" customWidth="1"/>
    <col min="12" max="12" width="7.85546875" customWidth="1"/>
    <col min="13" max="13" width="4.42578125" hidden="1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221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85</v>
      </c>
      <c r="C13" s="63">
        <v>141</v>
      </c>
      <c r="D13" s="75">
        <v>34967</v>
      </c>
      <c r="E13" s="63" t="s">
        <v>81</v>
      </c>
      <c r="F13" s="63" t="s">
        <v>86</v>
      </c>
      <c r="G13" s="63" t="s">
        <v>21</v>
      </c>
      <c r="H13" s="102">
        <v>6.2500000000000001E-4</v>
      </c>
      <c r="I13" s="63"/>
      <c r="J13" s="63"/>
      <c r="K13" s="63"/>
      <c r="L13" s="63">
        <v>55.85</v>
      </c>
      <c r="M13" s="63"/>
      <c r="N13" s="63">
        <v>2</v>
      </c>
      <c r="O13" s="63"/>
      <c r="P13" s="56"/>
    </row>
    <row r="14" spans="1:30" ht="14.45" customHeight="1" x14ac:dyDescent="0.25">
      <c r="A14" s="63">
        <v>2</v>
      </c>
      <c r="B14" s="63" t="s">
        <v>217</v>
      </c>
      <c r="C14" s="63">
        <v>7</v>
      </c>
      <c r="D14" s="75">
        <v>32266</v>
      </c>
      <c r="E14" s="63" t="s">
        <v>70</v>
      </c>
      <c r="F14" s="63" t="s">
        <v>6</v>
      </c>
      <c r="G14" s="63" t="s">
        <v>32</v>
      </c>
      <c r="H14" s="63"/>
      <c r="I14" s="63"/>
      <c r="J14" s="63"/>
      <c r="K14" s="63"/>
      <c r="L14" s="108" t="s">
        <v>313</v>
      </c>
      <c r="M14" s="63"/>
      <c r="N14" s="63" t="s">
        <v>408</v>
      </c>
      <c r="O14" s="63"/>
      <c r="P14" s="56"/>
    </row>
    <row r="15" spans="1:30" s="56" customFormat="1" ht="14.45" customHeight="1" x14ac:dyDescent="0.25">
      <c r="A15" s="63"/>
      <c r="B15" s="63" t="s">
        <v>358</v>
      </c>
      <c r="C15" s="63"/>
      <c r="D15" s="75"/>
      <c r="E15" s="63"/>
      <c r="F15" s="63"/>
      <c r="G15" s="63"/>
      <c r="H15" s="102"/>
      <c r="I15" s="63"/>
      <c r="J15" s="63"/>
      <c r="K15" s="63"/>
      <c r="L15" s="63"/>
      <c r="M15" s="63"/>
      <c r="N15" s="63"/>
      <c r="O15" s="63"/>
    </row>
    <row r="16" spans="1:30" ht="14.45" customHeight="1" x14ac:dyDescent="0.25">
      <c r="A16" s="63">
        <v>1</v>
      </c>
      <c r="B16" s="63" t="s">
        <v>218</v>
      </c>
      <c r="C16" s="63">
        <v>600</v>
      </c>
      <c r="D16" s="75">
        <v>39106</v>
      </c>
      <c r="E16" s="63" t="s">
        <v>76</v>
      </c>
      <c r="F16" s="63" t="s">
        <v>185</v>
      </c>
      <c r="G16" s="63" t="s">
        <v>24</v>
      </c>
      <c r="H16" s="63"/>
      <c r="I16" s="63"/>
      <c r="J16" s="63"/>
      <c r="K16" s="63"/>
      <c r="L16" s="63">
        <v>56.1</v>
      </c>
      <c r="M16" s="63"/>
      <c r="N16" s="63">
        <v>2</v>
      </c>
      <c r="O16" s="63"/>
      <c r="P16" s="56"/>
    </row>
    <row r="17" spans="1:30" ht="13.9" customHeight="1" x14ac:dyDescent="0.25">
      <c r="A17" s="63">
        <v>2</v>
      </c>
      <c r="B17" s="63" t="s">
        <v>222</v>
      </c>
      <c r="C17" s="63">
        <v>99</v>
      </c>
      <c r="D17" s="75">
        <v>39417</v>
      </c>
      <c r="E17" s="63" t="s">
        <v>81</v>
      </c>
      <c r="F17" s="63" t="s">
        <v>147</v>
      </c>
      <c r="G17" s="63" t="s">
        <v>17</v>
      </c>
      <c r="H17" s="63"/>
      <c r="I17" s="63"/>
      <c r="J17" s="63"/>
      <c r="K17" s="63"/>
      <c r="L17" s="63">
        <v>57.2</v>
      </c>
      <c r="M17" s="63"/>
      <c r="N17" s="63">
        <v>3</v>
      </c>
      <c r="O17" s="63"/>
      <c r="P17" s="56"/>
    </row>
    <row r="18" spans="1:30" s="56" customFormat="1" ht="13.9" customHeight="1" x14ac:dyDescent="0.25">
      <c r="A18" s="63">
        <v>3</v>
      </c>
      <c r="B18" s="63" t="s">
        <v>225</v>
      </c>
      <c r="C18" s="63">
        <v>949</v>
      </c>
      <c r="D18" s="75">
        <v>38739</v>
      </c>
      <c r="E18" s="63" t="s">
        <v>73</v>
      </c>
      <c r="F18" s="63" t="s">
        <v>86</v>
      </c>
      <c r="G18" s="63" t="s">
        <v>21</v>
      </c>
      <c r="H18" s="102">
        <v>6.2500000000000001E-4</v>
      </c>
      <c r="I18" s="63"/>
      <c r="J18" s="63"/>
      <c r="K18" s="63"/>
      <c r="L18" s="63">
        <v>57.27</v>
      </c>
      <c r="M18" s="63"/>
      <c r="N18" s="63" t="s">
        <v>408</v>
      </c>
      <c r="O18" s="63"/>
    </row>
    <row r="19" spans="1:30" ht="13.9" customHeight="1" x14ac:dyDescent="0.25">
      <c r="A19" s="63">
        <v>4</v>
      </c>
      <c r="B19" s="63" t="s">
        <v>187</v>
      </c>
      <c r="C19" s="63">
        <v>38</v>
      </c>
      <c r="D19" s="75">
        <v>39355</v>
      </c>
      <c r="E19" s="63"/>
      <c r="F19" s="63" t="s">
        <v>188</v>
      </c>
      <c r="G19" s="63" t="s">
        <v>29</v>
      </c>
      <c r="H19" s="63"/>
      <c r="I19" s="63"/>
      <c r="J19" s="63"/>
      <c r="K19" s="63"/>
      <c r="L19" s="108" t="s">
        <v>314</v>
      </c>
      <c r="M19" s="63"/>
      <c r="N19" s="63" t="s">
        <v>408</v>
      </c>
      <c r="O19" s="63"/>
      <c r="P19" s="56"/>
    </row>
    <row r="20" spans="1:30" ht="13.9" hidden="1" customHeight="1" x14ac:dyDescent="0.25">
      <c r="A20" s="63">
        <v>2</v>
      </c>
      <c r="B20" s="77" t="s">
        <v>140</v>
      </c>
      <c r="C20" s="77">
        <v>89</v>
      </c>
      <c r="D20" s="76">
        <v>40330</v>
      </c>
      <c r="E20" s="77" t="s">
        <v>76</v>
      </c>
      <c r="F20" s="77" t="s">
        <v>6</v>
      </c>
      <c r="G20" s="77" t="s">
        <v>22</v>
      </c>
      <c r="H20" s="77"/>
      <c r="I20" s="63"/>
      <c r="J20" s="63"/>
      <c r="K20" s="63"/>
      <c r="L20" s="108" t="s">
        <v>316</v>
      </c>
      <c r="M20" s="63"/>
      <c r="N20" s="63"/>
      <c r="O20" s="63"/>
      <c r="P20" s="56"/>
    </row>
    <row r="21" spans="1:30" s="56" customFormat="1" ht="13.9" customHeight="1" x14ac:dyDescent="0.25">
      <c r="A21" s="63">
        <v>5</v>
      </c>
      <c r="B21" s="63" t="s">
        <v>223</v>
      </c>
      <c r="C21" s="63">
        <v>88</v>
      </c>
      <c r="D21" s="75">
        <v>39645</v>
      </c>
      <c r="E21" s="63" t="s">
        <v>117</v>
      </c>
      <c r="F21" s="63" t="s">
        <v>224</v>
      </c>
      <c r="G21" s="63" t="s">
        <v>24</v>
      </c>
      <c r="H21" s="63"/>
      <c r="I21" s="63"/>
      <c r="J21" s="63"/>
      <c r="K21" s="63"/>
      <c r="L21" s="108" t="s">
        <v>315</v>
      </c>
      <c r="M21" s="63"/>
      <c r="N21" s="63" t="s">
        <v>407</v>
      </c>
      <c r="O21" s="63"/>
    </row>
    <row r="22" spans="1:30" ht="13.9" customHeight="1" x14ac:dyDescent="0.25">
      <c r="A22" s="78"/>
      <c r="B22" s="79"/>
      <c r="C22" s="80"/>
      <c r="D22" s="80"/>
      <c r="E22" s="81"/>
      <c r="F22" s="81"/>
      <c r="G22" s="79"/>
      <c r="H22" s="78"/>
      <c r="I22" s="78"/>
      <c r="J22" s="78"/>
      <c r="K22" s="78"/>
      <c r="L22" s="78"/>
      <c r="M22" s="82"/>
      <c r="N22" s="7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" x14ac:dyDescent="0.25">
      <c r="A23" s="78"/>
      <c r="B23" s="79"/>
      <c r="C23" s="80"/>
      <c r="D23" s="80"/>
      <c r="E23" s="81"/>
      <c r="F23" s="81"/>
      <c r="G23" s="79"/>
      <c r="H23" s="78"/>
      <c r="I23" s="78"/>
      <c r="J23" s="78"/>
      <c r="K23" s="78"/>
      <c r="L23" s="78"/>
      <c r="M23" s="82"/>
      <c r="N23" s="7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78"/>
      <c r="B24" s="79"/>
      <c r="C24" s="80"/>
      <c r="D24" s="80"/>
      <c r="E24" s="81"/>
      <c r="F24" s="81"/>
      <c r="G24" s="79"/>
      <c r="H24" s="78"/>
      <c r="I24" s="78"/>
      <c r="J24" s="78"/>
      <c r="K24" s="78"/>
      <c r="L24" s="78"/>
      <c r="M24" s="82"/>
      <c r="N24" s="73"/>
      <c r="O24" s="73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78"/>
      <c r="B25" s="83"/>
      <c r="C25" s="84"/>
      <c r="D25" s="84"/>
      <c r="E25" s="85"/>
      <c r="F25" s="85"/>
      <c r="G25" s="83"/>
      <c r="H25" s="86"/>
      <c r="I25" s="87"/>
      <c r="J25" s="86"/>
      <c r="K25" s="86"/>
      <c r="L25" s="85"/>
      <c r="M25" s="88"/>
      <c r="N25" s="103"/>
      <c r="O25" s="73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3.9" customHeight="1" x14ac:dyDescent="0.25">
      <c r="A26" s="23"/>
      <c r="B26" s="36" t="s">
        <v>33</v>
      </c>
      <c r="C26" s="32"/>
      <c r="D26" s="32"/>
      <c r="E26" s="33"/>
      <c r="F26" s="33"/>
      <c r="G26" s="34"/>
      <c r="H26" s="48"/>
      <c r="I26" s="27"/>
      <c r="J26" s="48"/>
      <c r="K26" s="48"/>
      <c r="L26" s="37" t="s">
        <v>355</v>
      </c>
      <c r="M26" s="49"/>
      <c r="N26" s="5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3.9" customHeight="1" x14ac:dyDescent="0.25">
      <c r="A27" s="78"/>
      <c r="B27" s="90"/>
      <c r="C27" s="84"/>
      <c r="D27" s="84"/>
      <c r="E27" s="85"/>
      <c r="F27" s="85"/>
      <c r="G27" s="83"/>
      <c r="H27" s="86"/>
      <c r="I27" s="85"/>
      <c r="J27" s="73"/>
      <c r="K27" s="73"/>
      <c r="L27" s="91"/>
      <c r="M27" s="88"/>
      <c r="N27" s="10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78"/>
      <c r="B28" s="89" t="s">
        <v>35</v>
      </c>
      <c r="C28" s="84"/>
      <c r="D28" s="84"/>
      <c r="E28" s="85"/>
      <c r="F28" s="85"/>
      <c r="G28" s="83"/>
      <c r="H28" s="86"/>
      <c r="I28" s="85"/>
      <c r="J28" s="86"/>
      <c r="K28" s="86"/>
      <c r="L28" s="91" t="s">
        <v>356</v>
      </c>
      <c r="M28" s="88"/>
      <c r="N28" s="103"/>
      <c r="O28" s="73"/>
      <c r="P28" s="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" x14ac:dyDescent="0.25">
      <c r="A29" s="78"/>
      <c r="B29" s="90"/>
      <c r="C29" s="84"/>
      <c r="D29" s="84"/>
      <c r="E29" s="85"/>
      <c r="F29" s="85"/>
      <c r="G29" s="83"/>
      <c r="H29" s="86"/>
      <c r="I29" s="85"/>
      <c r="J29" s="86"/>
      <c r="K29" s="86"/>
      <c r="L29" s="85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" x14ac:dyDescent="0.25">
      <c r="A30" s="78"/>
      <c r="B30" s="90"/>
      <c r="C30" s="84"/>
      <c r="D30" s="84"/>
      <c r="E30" s="85"/>
      <c r="F30" s="85"/>
      <c r="G30" s="83"/>
      <c r="H30" s="86"/>
      <c r="I30" s="85"/>
      <c r="J30" s="86"/>
      <c r="K30" s="86"/>
      <c r="L30" s="114"/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73"/>
      <c r="B31" s="89" t="s">
        <v>36</v>
      </c>
      <c r="C31" s="73"/>
      <c r="D31" s="73"/>
      <c r="E31" s="73"/>
      <c r="F31" s="73"/>
      <c r="G31" s="73"/>
      <c r="H31" s="73"/>
      <c r="I31" s="73"/>
      <c r="J31" s="73"/>
      <c r="K31" s="73"/>
      <c r="L31" s="91" t="s">
        <v>226</v>
      </c>
      <c r="M31" s="73"/>
      <c r="N31" s="103"/>
      <c r="O31" s="73"/>
      <c r="P31" s="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</sheetData>
  <sortState xmlns:xlrd2="http://schemas.microsoft.com/office/spreadsheetml/2017/richdata2" ref="A13:N14">
    <sortCondition ref="L13:L14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039370078741" right="0.19685039370078741" top="0.19685039370078741" bottom="0.31496062992125984" header="0.19685039370078741" footer="0.19685039370078741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36"/>
  <sheetViews>
    <sheetView workbookViewId="0">
      <selection activeCell="N22" sqref="N22"/>
    </sheetView>
  </sheetViews>
  <sheetFormatPr defaultColWidth="8.7109375" defaultRowHeight="13.9" customHeight="1" x14ac:dyDescent="0.25"/>
  <cols>
    <col min="1" max="1" width="4.28515625" customWidth="1"/>
    <col min="2" max="2" width="33.5703125" customWidth="1"/>
    <col min="3" max="3" width="9.28515625" customWidth="1"/>
    <col min="4" max="4" width="17.42578125" customWidth="1"/>
    <col min="5" max="5" width="6.42578125" customWidth="1"/>
    <col min="6" max="6" width="12.7109375" customWidth="1"/>
    <col min="7" max="7" width="29.28515625" hidden="1" customWidth="1"/>
    <col min="8" max="8" width="9.28515625" customWidth="1"/>
    <col min="9" max="9" width="3.85546875" customWidth="1"/>
    <col min="10" max="10" width="10" customWidth="1"/>
    <col min="11" max="11" width="3.85546875" customWidth="1"/>
    <col min="12" max="12" width="9.28515625" customWidth="1"/>
    <col min="13" max="13" width="4.42578125" customWidth="1"/>
    <col min="14" max="14" width="6.42578125" customWidth="1"/>
    <col min="15" max="15" width="5.42578125" hidden="1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221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365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228</v>
      </c>
      <c r="C13" s="63">
        <v>28</v>
      </c>
      <c r="D13" s="75">
        <v>37162</v>
      </c>
      <c r="E13" s="63" t="s">
        <v>70</v>
      </c>
      <c r="F13" s="63" t="s">
        <v>6</v>
      </c>
      <c r="G13" s="63" t="s">
        <v>12</v>
      </c>
      <c r="H13" s="63"/>
      <c r="I13" s="63"/>
      <c r="J13" s="63"/>
      <c r="K13" s="63"/>
      <c r="L13" s="63" t="s">
        <v>327</v>
      </c>
      <c r="M13" s="63"/>
      <c r="N13" s="63">
        <v>3</v>
      </c>
      <c r="O13" s="63"/>
      <c r="P13" s="56"/>
    </row>
    <row r="14" spans="1:30" ht="14.45" customHeight="1" x14ac:dyDescent="0.25">
      <c r="A14" s="63">
        <v>2</v>
      </c>
      <c r="B14" s="63" t="s">
        <v>219</v>
      </c>
      <c r="C14" s="63">
        <v>378</v>
      </c>
      <c r="D14" s="75">
        <v>38128</v>
      </c>
      <c r="E14" s="63" t="s">
        <v>70</v>
      </c>
      <c r="F14" s="63" t="s">
        <v>207</v>
      </c>
      <c r="G14" s="63" t="s">
        <v>28</v>
      </c>
      <c r="H14" s="63"/>
      <c r="I14" s="63"/>
      <c r="J14" s="63"/>
      <c r="K14" s="63"/>
      <c r="L14" s="63" t="s">
        <v>328</v>
      </c>
      <c r="M14" s="63"/>
      <c r="N14" s="63">
        <v>2</v>
      </c>
      <c r="O14" s="63"/>
      <c r="P14" s="56"/>
    </row>
    <row r="15" spans="1:30" s="56" customFormat="1" ht="14.45" customHeight="1" x14ac:dyDescent="0.25">
      <c r="A15" s="63"/>
      <c r="B15" s="108" t="s">
        <v>369</v>
      </c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</row>
    <row r="16" spans="1:30" ht="14.45" customHeight="1" x14ac:dyDescent="0.25">
      <c r="A16" s="63">
        <v>11</v>
      </c>
      <c r="B16" s="63" t="s">
        <v>231</v>
      </c>
      <c r="C16" s="63">
        <v>834</v>
      </c>
      <c r="D16" s="75">
        <v>38800</v>
      </c>
      <c r="E16" s="63" t="s">
        <v>70</v>
      </c>
      <c r="F16" s="63" t="s">
        <v>86</v>
      </c>
      <c r="G16" s="63" t="s">
        <v>21</v>
      </c>
      <c r="H16" s="102">
        <v>7.1180555555555559E-4</v>
      </c>
      <c r="I16" s="63"/>
      <c r="J16" s="63"/>
      <c r="K16" s="63"/>
      <c r="L16" s="63" t="s">
        <v>331</v>
      </c>
      <c r="M16" s="63"/>
      <c r="N16" s="63">
        <v>2</v>
      </c>
      <c r="O16" s="63"/>
      <c r="P16" s="56"/>
    </row>
    <row r="17" spans="1:30" ht="13.9" customHeight="1" x14ac:dyDescent="0.25">
      <c r="A17" s="63">
        <v>10</v>
      </c>
      <c r="B17" s="63" t="s">
        <v>340</v>
      </c>
      <c r="C17" s="80"/>
      <c r="D17" s="75">
        <v>38353</v>
      </c>
      <c r="E17" s="81"/>
      <c r="F17" s="63" t="s">
        <v>86</v>
      </c>
      <c r="G17" s="79"/>
      <c r="H17" s="78"/>
      <c r="I17" s="78"/>
      <c r="J17" s="78"/>
      <c r="K17" s="78"/>
      <c r="L17" s="63" t="s">
        <v>341</v>
      </c>
      <c r="M17" s="63"/>
      <c r="N17" s="63">
        <v>3</v>
      </c>
      <c r="O17" s="63"/>
      <c r="P17" s="56"/>
    </row>
    <row r="18" spans="1:30" s="56" customFormat="1" ht="13.9" hidden="1" customHeight="1" x14ac:dyDescent="0.25">
      <c r="A18" s="63">
        <v>3</v>
      </c>
      <c r="B18" s="108" t="s">
        <v>257</v>
      </c>
      <c r="C18" s="63"/>
      <c r="D18" s="75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1:30" ht="13.9" customHeight="1" x14ac:dyDescent="0.25">
      <c r="A19" s="63">
        <v>9</v>
      </c>
      <c r="B19" s="63" t="s">
        <v>338</v>
      </c>
      <c r="C19" s="80"/>
      <c r="D19" s="75">
        <v>38610</v>
      </c>
      <c r="E19" s="81"/>
      <c r="F19" s="63" t="s">
        <v>6</v>
      </c>
      <c r="G19" s="79"/>
      <c r="H19" s="78"/>
      <c r="I19" s="78"/>
      <c r="J19" s="78"/>
      <c r="K19" s="78"/>
      <c r="L19" s="63" t="s">
        <v>339</v>
      </c>
      <c r="M19" s="63"/>
      <c r="N19" s="63">
        <v>3</v>
      </c>
      <c r="O19" s="63"/>
      <c r="P19" s="56"/>
    </row>
    <row r="20" spans="1:30" s="56" customFormat="1" ht="13.9" customHeight="1" x14ac:dyDescent="0.25">
      <c r="A20" s="63">
        <v>8</v>
      </c>
      <c r="B20" s="63" t="s">
        <v>329</v>
      </c>
      <c r="C20" s="80"/>
      <c r="D20" s="75">
        <v>38446</v>
      </c>
      <c r="E20" s="81"/>
      <c r="F20" s="63" t="s">
        <v>6</v>
      </c>
      <c r="G20" s="79"/>
      <c r="H20" s="78"/>
      <c r="I20" s="78"/>
      <c r="J20" s="78"/>
      <c r="K20" s="78"/>
      <c r="L20" s="63" t="s">
        <v>330</v>
      </c>
      <c r="M20" s="63"/>
      <c r="N20" s="63" t="s">
        <v>408</v>
      </c>
      <c r="O20" s="63"/>
    </row>
    <row r="21" spans="1:30" ht="13.9" customHeight="1" x14ac:dyDescent="0.25">
      <c r="A21" s="63">
        <v>7</v>
      </c>
      <c r="B21" s="63" t="s">
        <v>95</v>
      </c>
      <c r="C21" s="63">
        <v>389</v>
      </c>
      <c r="D21" s="75">
        <v>39548</v>
      </c>
      <c r="E21" s="63"/>
      <c r="F21" s="63" t="s">
        <v>6</v>
      </c>
      <c r="G21" s="63" t="s">
        <v>25</v>
      </c>
      <c r="H21" s="63"/>
      <c r="I21" s="63"/>
      <c r="J21" s="63"/>
      <c r="K21" s="63"/>
      <c r="L21" s="63" t="s">
        <v>333</v>
      </c>
      <c r="M21" s="63"/>
      <c r="N21" s="63" t="s">
        <v>408</v>
      </c>
      <c r="O21" s="63"/>
      <c r="P21" s="56"/>
    </row>
    <row r="22" spans="1:30" ht="13.9" customHeight="1" x14ac:dyDescent="0.25">
      <c r="A22" s="63">
        <v>6</v>
      </c>
      <c r="B22" s="63" t="s">
        <v>229</v>
      </c>
      <c r="C22" s="63">
        <v>94</v>
      </c>
      <c r="D22" s="75">
        <v>38855</v>
      </c>
      <c r="E22" s="63" t="s">
        <v>81</v>
      </c>
      <c r="F22" s="63" t="s">
        <v>78</v>
      </c>
      <c r="G22" s="63" t="s">
        <v>26</v>
      </c>
      <c r="H22" s="63"/>
      <c r="I22" s="63"/>
      <c r="J22" s="63"/>
      <c r="K22" s="63"/>
      <c r="L22" s="63" t="s">
        <v>332</v>
      </c>
      <c r="M22" s="63"/>
      <c r="N22" s="63" t="s">
        <v>409</v>
      </c>
      <c r="O22" s="63"/>
      <c r="P22" s="56"/>
    </row>
    <row r="23" spans="1:30" s="56" customFormat="1" ht="13.9" customHeight="1" x14ac:dyDescent="0.25">
      <c r="A23" s="63"/>
      <c r="B23" s="63"/>
      <c r="C23" s="63"/>
      <c r="D23" s="75"/>
      <c r="E23" s="63"/>
      <c r="F23" s="63"/>
      <c r="G23" s="63"/>
      <c r="H23" s="102"/>
      <c r="I23" s="63"/>
      <c r="J23" s="63"/>
      <c r="K23" s="63"/>
      <c r="L23" s="63"/>
      <c r="M23" s="63"/>
      <c r="N23" s="63"/>
      <c r="O23" s="63"/>
    </row>
    <row r="24" spans="1:30" s="56" customFormat="1" ht="13.9" customHeight="1" x14ac:dyDescent="0.25">
      <c r="A24" s="63" t="s">
        <v>242</v>
      </c>
      <c r="B24" s="63" t="s">
        <v>220</v>
      </c>
      <c r="C24" s="63">
        <v>75</v>
      </c>
      <c r="D24" s="76">
        <v>40264</v>
      </c>
      <c r="E24" s="77" t="s">
        <v>114</v>
      </c>
      <c r="F24" s="77" t="s">
        <v>86</v>
      </c>
      <c r="G24" s="77" t="s">
        <v>21</v>
      </c>
      <c r="H24" s="109">
        <v>8.1018518518518516E-4</v>
      </c>
      <c r="I24" s="110" t="s">
        <v>242</v>
      </c>
      <c r="J24" s="63"/>
      <c r="K24" s="63"/>
      <c r="L24" s="63" t="s">
        <v>334</v>
      </c>
      <c r="M24" s="63"/>
      <c r="N24" s="63"/>
      <c r="O24" s="63"/>
    </row>
    <row r="25" spans="1:30" ht="13.9" customHeight="1" x14ac:dyDescent="0.25">
      <c r="A25" s="63" t="s">
        <v>242</v>
      </c>
      <c r="B25" s="63" t="s">
        <v>230</v>
      </c>
      <c r="C25" s="63">
        <v>936</v>
      </c>
      <c r="D25" s="76">
        <v>40558</v>
      </c>
      <c r="E25" s="77"/>
      <c r="F25" s="77" t="s">
        <v>86</v>
      </c>
      <c r="G25" s="77" t="s">
        <v>21</v>
      </c>
      <c r="H25" s="109">
        <v>8.1018518518518516E-4</v>
      </c>
      <c r="I25" s="110" t="s">
        <v>242</v>
      </c>
      <c r="J25" s="63"/>
      <c r="K25" s="63"/>
      <c r="L25" s="63" t="s">
        <v>337</v>
      </c>
      <c r="M25" s="63"/>
      <c r="N25" s="63"/>
      <c r="O25" s="63"/>
      <c r="P25" s="56"/>
    </row>
    <row r="26" spans="1:30" ht="13.9" customHeight="1" x14ac:dyDescent="0.25">
      <c r="A26" s="63" t="s">
        <v>242</v>
      </c>
      <c r="B26" s="63" t="s">
        <v>159</v>
      </c>
      <c r="C26" s="63">
        <v>91</v>
      </c>
      <c r="D26" s="76">
        <v>40283</v>
      </c>
      <c r="E26" s="77"/>
      <c r="F26" s="77" t="s">
        <v>6</v>
      </c>
      <c r="G26" s="77" t="s">
        <v>22</v>
      </c>
      <c r="H26" s="77"/>
      <c r="I26" s="110" t="s">
        <v>242</v>
      </c>
      <c r="J26" s="63"/>
      <c r="K26" s="63"/>
      <c r="L26" s="63" t="s">
        <v>335</v>
      </c>
      <c r="M26" s="63"/>
      <c r="N26" s="63"/>
      <c r="O26" s="63"/>
      <c r="P26" s="56"/>
    </row>
    <row r="27" spans="1:30" ht="13.9" customHeight="1" x14ac:dyDescent="0.25">
      <c r="A27" s="63" t="s">
        <v>242</v>
      </c>
      <c r="B27" s="63" t="s">
        <v>227</v>
      </c>
      <c r="C27" s="63">
        <v>195</v>
      </c>
      <c r="D27" s="76">
        <v>40494</v>
      </c>
      <c r="E27" s="77" t="s">
        <v>81</v>
      </c>
      <c r="F27" s="77" t="s">
        <v>6</v>
      </c>
      <c r="G27" s="77" t="s">
        <v>12</v>
      </c>
      <c r="H27" s="77"/>
      <c r="I27" s="110" t="s">
        <v>242</v>
      </c>
      <c r="J27" s="63"/>
      <c r="K27" s="63"/>
      <c r="L27" s="63" t="s">
        <v>336</v>
      </c>
      <c r="M27" s="82"/>
      <c r="N27" s="73"/>
      <c r="O27" s="73"/>
      <c r="P27" s="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" x14ac:dyDescent="0.25">
      <c r="A28" s="78"/>
      <c r="B28" s="108" t="s">
        <v>257</v>
      </c>
      <c r="C28" s="63"/>
      <c r="D28" s="75"/>
      <c r="E28" s="63"/>
      <c r="F28" s="63"/>
      <c r="G28" s="63"/>
      <c r="H28" s="63"/>
      <c r="I28" s="63"/>
      <c r="J28" s="63"/>
      <c r="K28" s="63"/>
      <c r="L28" s="63"/>
      <c r="M28" s="82"/>
      <c r="N28" s="73"/>
      <c r="O28" s="73"/>
      <c r="P28" s="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" x14ac:dyDescent="0.25">
      <c r="A29" s="78"/>
      <c r="B29" s="108" t="s">
        <v>258</v>
      </c>
      <c r="C29" s="63"/>
      <c r="D29" s="76"/>
      <c r="E29" s="77"/>
      <c r="F29" s="77"/>
      <c r="G29" s="77"/>
      <c r="H29" s="77"/>
      <c r="I29" s="110"/>
      <c r="J29" s="63"/>
      <c r="K29" s="63"/>
      <c r="L29" s="63"/>
      <c r="M29" s="82"/>
      <c r="N29" s="7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" x14ac:dyDescent="0.25">
      <c r="A30" s="78"/>
      <c r="B30" s="83"/>
      <c r="C30" s="84"/>
      <c r="D30" s="84"/>
      <c r="E30" s="85"/>
      <c r="F30" s="85"/>
      <c r="G30" s="83"/>
      <c r="H30" s="86"/>
      <c r="I30" s="87"/>
      <c r="J30" s="86"/>
      <c r="K30" s="86"/>
      <c r="L30" s="85"/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3.9" customHeight="1" x14ac:dyDescent="0.25">
      <c r="A31" s="23"/>
      <c r="B31" s="36" t="s">
        <v>33</v>
      </c>
      <c r="C31" s="32"/>
      <c r="D31" s="32"/>
      <c r="E31" s="33"/>
      <c r="F31" s="33"/>
      <c r="G31" s="34"/>
      <c r="H31" s="48"/>
      <c r="I31" s="27"/>
      <c r="J31" s="48"/>
      <c r="K31" s="48"/>
      <c r="L31" s="37" t="s">
        <v>355</v>
      </c>
      <c r="M31" s="49"/>
      <c r="N31" s="5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3.9" customHeight="1" x14ac:dyDescent="0.25">
      <c r="A32" s="78"/>
      <c r="B32" s="90"/>
      <c r="C32" s="84"/>
      <c r="D32" s="84"/>
      <c r="E32" s="85"/>
      <c r="F32" s="85"/>
      <c r="G32" s="83"/>
      <c r="H32" s="86"/>
      <c r="I32" s="85"/>
      <c r="J32" s="73"/>
      <c r="K32" s="73"/>
      <c r="L32" s="91"/>
      <c r="M32" s="88"/>
      <c r="N32" s="103"/>
      <c r="O32" s="73"/>
      <c r="P32" s="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3.9" customHeight="1" x14ac:dyDescent="0.25">
      <c r="A33" s="78"/>
      <c r="B33" s="89" t="s">
        <v>35</v>
      </c>
      <c r="C33" s="84"/>
      <c r="D33" s="84"/>
      <c r="E33" s="85"/>
      <c r="F33" s="85"/>
      <c r="G33" s="83"/>
      <c r="H33" s="86"/>
      <c r="I33" s="85"/>
      <c r="J33" s="86"/>
      <c r="K33" s="86"/>
      <c r="L33" s="91" t="s">
        <v>356</v>
      </c>
      <c r="M33" s="88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" x14ac:dyDescent="0.25">
      <c r="A34" s="16"/>
      <c r="B34" s="57"/>
      <c r="C34" s="58"/>
      <c r="D34" s="58"/>
      <c r="E34" s="59"/>
      <c r="F34" s="59"/>
      <c r="G34" s="60"/>
      <c r="H34" s="61"/>
      <c r="I34" s="59"/>
      <c r="J34" s="61"/>
      <c r="K34" s="61"/>
      <c r="L34" s="59"/>
      <c r="M34" s="62"/>
      <c r="N34" s="95"/>
      <c r="O34" s="96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" x14ac:dyDescent="0.25">
      <c r="A35" s="23"/>
      <c r="B35" s="27"/>
      <c r="C35" s="32"/>
      <c r="D35" s="32"/>
      <c r="E35" s="33"/>
      <c r="F35" s="33"/>
      <c r="G35" s="34"/>
      <c r="H35" s="48"/>
      <c r="I35" s="33"/>
      <c r="J35" s="48"/>
      <c r="K35" s="48"/>
      <c r="L35" s="35"/>
      <c r="M35" s="49"/>
      <c r="N35" s="50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" x14ac:dyDescent="0.25">
      <c r="A36" s="2"/>
      <c r="B36" s="36" t="s">
        <v>36</v>
      </c>
      <c r="C36" s="2"/>
      <c r="D36" s="2"/>
      <c r="E36" s="2"/>
      <c r="F36" s="2"/>
      <c r="G36" s="2"/>
      <c r="H36" s="2"/>
      <c r="I36" s="2"/>
      <c r="J36" s="2"/>
      <c r="K36" s="2"/>
      <c r="L36" s="37" t="s">
        <v>226</v>
      </c>
      <c r="M36" s="2"/>
      <c r="N36" s="50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</sheetData>
  <sortState xmlns:xlrd2="http://schemas.microsoft.com/office/spreadsheetml/2017/richdata2" ref="B16:L22">
    <sortCondition ref="L16:L22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039370078741" right="0.19685039370078741" top="0.19685039370078741" bottom="0.31496062992125984" header="0.19685039370078741" footer="0.19685039370078741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D37"/>
  <sheetViews>
    <sheetView topLeftCell="A7" zoomScale="90" zoomScaleNormal="90" workbookViewId="0">
      <selection activeCell="N26" sqref="N26"/>
    </sheetView>
  </sheetViews>
  <sheetFormatPr defaultColWidth="8.7109375" defaultRowHeight="13.9" customHeight="1" x14ac:dyDescent="0.25"/>
  <cols>
    <col min="1" max="1" width="4.28515625" customWidth="1"/>
    <col min="2" max="2" width="35.42578125" customWidth="1"/>
    <col min="3" max="3" width="9.7109375" customWidth="1"/>
    <col min="4" max="4" width="14.42578125" customWidth="1"/>
    <col min="5" max="5" width="6.42578125" customWidth="1"/>
    <col min="6" max="6" width="32.85546875" customWidth="1"/>
    <col min="7" max="7" width="29.28515625" hidden="1" customWidth="1"/>
    <col min="8" max="8" width="25.140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7.28515625" customWidth="1"/>
    <col min="13" max="13" width="8" customWidth="1"/>
    <col min="14" max="14" width="10.7109375" customWidth="1"/>
    <col min="15" max="15" width="5.42578125" hidden="1" customWidth="1"/>
    <col min="16" max="16" width="6.8554687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232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403</v>
      </c>
      <c r="M11" s="74" t="s">
        <v>400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/>
      <c r="B13" s="63" t="s">
        <v>152</v>
      </c>
      <c r="C13" s="63">
        <v>1</v>
      </c>
      <c r="D13" s="75">
        <v>34213</v>
      </c>
      <c r="E13" s="63" t="s">
        <v>88</v>
      </c>
      <c r="F13" s="63" t="s">
        <v>6</v>
      </c>
      <c r="G13" s="63" t="s">
        <v>22</v>
      </c>
      <c r="H13" s="63"/>
      <c r="I13" s="63"/>
      <c r="J13" s="63"/>
      <c r="K13" s="63"/>
      <c r="L13" s="63">
        <v>24.5</v>
      </c>
      <c r="M13" s="63"/>
      <c r="N13" s="63">
        <v>2</v>
      </c>
      <c r="O13" s="63"/>
      <c r="P13" s="56"/>
    </row>
    <row r="14" spans="1:30" s="56" customFormat="1" ht="14.45" customHeight="1" x14ac:dyDescent="0.25">
      <c r="A14" s="63"/>
      <c r="B14" s="63" t="s">
        <v>85</v>
      </c>
      <c r="C14" s="63">
        <v>141</v>
      </c>
      <c r="D14" s="75">
        <v>34967</v>
      </c>
      <c r="E14" s="63" t="s">
        <v>81</v>
      </c>
      <c r="F14" s="63" t="s">
        <v>86</v>
      </c>
      <c r="G14" s="63" t="s">
        <v>21</v>
      </c>
      <c r="H14" s="102">
        <v>2.7777777777777778E-4</v>
      </c>
      <c r="I14" s="63"/>
      <c r="J14" s="63"/>
      <c r="K14" s="63"/>
      <c r="L14" s="63">
        <v>24.85</v>
      </c>
      <c r="M14" s="63"/>
      <c r="N14" s="63">
        <v>3</v>
      </c>
      <c r="O14" s="63"/>
    </row>
    <row r="15" spans="1:30" ht="14.45" customHeight="1" x14ac:dyDescent="0.25">
      <c r="A15" s="63"/>
      <c r="B15" s="63" t="s">
        <v>150</v>
      </c>
      <c r="C15" s="63">
        <v>115</v>
      </c>
      <c r="D15" s="75">
        <v>35789</v>
      </c>
      <c r="E15" s="63"/>
      <c r="F15" s="63" t="s">
        <v>149</v>
      </c>
      <c r="G15" s="63"/>
      <c r="H15" s="63"/>
      <c r="I15" s="63"/>
      <c r="J15" s="63"/>
      <c r="K15" s="63"/>
      <c r="L15" s="63">
        <v>27</v>
      </c>
      <c r="M15" s="63"/>
      <c r="N15" s="63" t="s">
        <v>408</v>
      </c>
      <c r="O15" s="63"/>
      <c r="P15" s="56"/>
    </row>
    <row r="16" spans="1:30" s="56" customFormat="1" ht="13.9" customHeight="1" x14ac:dyDescent="0.25">
      <c r="A16" s="63"/>
      <c r="B16" s="63"/>
      <c r="C16" s="63"/>
      <c r="D16" s="75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</row>
    <row r="17" spans="1:30" s="56" customFormat="1" ht="13.9" customHeight="1" x14ac:dyDescent="0.25">
      <c r="A17" s="63"/>
      <c r="B17" s="63" t="s">
        <v>358</v>
      </c>
      <c r="C17" s="63"/>
      <c r="D17" s="75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</row>
    <row r="18" spans="1:30" ht="13.9" customHeight="1" x14ac:dyDescent="0.25">
      <c r="A18" s="63"/>
      <c r="B18" s="63" t="s">
        <v>142</v>
      </c>
      <c r="C18" s="63">
        <v>175</v>
      </c>
      <c r="D18" s="75">
        <v>39132</v>
      </c>
      <c r="E18" s="63" t="s">
        <v>73</v>
      </c>
      <c r="F18" s="63" t="s">
        <v>86</v>
      </c>
      <c r="G18" s="63" t="s">
        <v>21</v>
      </c>
      <c r="H18" s="102">
        <v>2.8819444444444438E-4</v>
      </c>
      <c r="I18" s="63"/>
      <c r="J18" s="63"/>
      <c r="K18" s="63"/>
      <c r="L18" s="63">
        <v>25.04</v>
      </c>
      <c r="M18" s="63">
        <v>24.44</v>
      </c>
      <c r="N18" s="63">
        <v>2</v>
      </c>
      <c r="O18" s="63"/>
      <c r="P18" s="56"/>
    </row>
    <row r="19" spans="1:30" ht="13.9" customHeight="1" x14ac:dyDescent="0.25">
      <c r="A19" s="63"/>
      <c r="B19" s="63" t="s">
        <v>144</v>
      </c>
      <c r="C19" s="63">
        <v>208</v>
      </c>
      <c r="D19" s="75">
        <v>38406</v>
      </c>
      <c r="E19" s="63"/>
      <c r="F19" s="63" t="s">
        <v>6</v>
      </c>
      <c r="G19" s="63" t="s">
        <v>22</v>
      </c>
      <c r="H19" s="63"/>
      <c r="I19" s="63"/>
      <c r="J19" s="63"/>
      <c r="K19" s="63"/>
      <c r="L19" s="63">
        <v>25.5</v>
      </c>
      <c r="M19" s="63">
        <v>25.64</v>
      </c>
      <c r="N19" s="63">
        <v>3</v>
      </c>
      <c r="O19" s="63"/>
      <c r="P19" s="56"/>
    </row>
    <row r="20" spans="1:30" s="56" customFormat="1" ht="13.9" customHeight="1" x14ac:dyDescent="0.25">
      <c r="A20" s="63"/>
      <c r="B20" s="63" t="s">
        <v>225</v>
      </c>
      <c r="C20" s="63">
        <v>949</v>
      </c>
      <c r="D20" s="75">
        <v>38739</v>
      </c>
      <c r="E20" s="63" t="s">
        <v>73</v>
      </c>
      <c r="F20" s="63" t="s">
        <v>86</v>
      </c>
      <c r="G20" s="63" t="s">
        <v>21</v>
      </c>
      <c r="H20" s="102">
        <v>2.7777777777777778E-4</v>
      </c>
      <c r="I20" s="63"/>
      <c r="J20" s="63"/>
      <c r="K20" s="63"/>
      <c r="L20" s="63">
        <v>25.89</v>
      </c>
      <c r="M20" s="63">
        <v>25.87</v>
      </c>
      <c r="N20" s="63">
        <v>3</v>
      </c>
      <c r="O20" s="63"/>
    </row>
    <row r="21" spans="1:30" ht="13.9" customHeight="1" x14ac:dyDescent="0.25">
      <c r="A21" s="63"/>
      <c r="B21" s="63" t="s">
        <v>222</v>
      </c>
      <c r="C21" s="63">
        <v>99</v>
      </c>
      <c r="D21" s="75">
        <v>39417</v>
      </c>
      <c r="E21" s="63" t="s">
        <v>81</v>
      </c>
      <c r="F21" s="63" t="s">
        <v>147</v>
      </c>
      <c r="G21" s="63" t="s">
        <v>17</v>
      </c>
      <c r="H21" s="63"/>
      <c r="I21" s="63"/>
      <c r="J21" s="63"/>
      <c r="K21" s="63"/>
      <c r="L21" s="63">
        <v>26.14</v>
      </c>
      <c r="M21" s="63"/>
      <c r="N21" s="63">
        <v>3</v>
      </c>
      <c r="O21" s="63"/>
      <c r="P21" s="56"/>
    </row>
    <row r="22" spans="1:30" ht="13.9" customHeight="1" x14ac:dyDescent="0.25">
      <c r="A22" s="63"/>
      <c r="B22" s="63" t="s">
        <v>84</v>
      </c>
      <c r="C22" s="63">
        <v>73</v>
      </c>
      <c r="D22" s="75">
        <v>39273</v>
      </c>
      <c r="E22" s="63" t="s">
        <v>76</v>
      </c>
      <c r="F22" s="63" t="s">
        <v>78</v>
      </c>
      <c r="G22" s="63" t="s">
        <v>26</v>
      </c>
      <c r="H22" s="63"/>
      <c r="I22" s="63"/>
      <c r="J22" s="63"/>
      <c r="K22" s="63"/>
      <c r="L22" s="63">
        <v>26.45</v>
      </c>
      <c r="M22" s="63"/>
      <c r="N22" s="63" t="s">
        <v>408</v>
      </c>
      <c r="O22" s="63"/>
      <c r="P22" s="56"/>
    </row>
    <row r="23" spans="1:30" s="56" customFormat="1" ht="13.9" customHeight="1" x14ac:dyDescent="0.25">
      <c r="A23" s="63"/>
      <c r="B23" s="63" t="s">
        <v>148</v>
      </c>
      <c r="C23" s="63">
        <v>744</v>
      </c>
      <c r="D23" s="75">
        <v>38382</v>
      </c>
      <c r="E23" s="63" t="s">
        <v>76</v>
      </c>
      <c r="F23" s="63" t="s">
        <v>6</v>
      </c>
      <c r="G23" s="63" t="s">
        <v>27</v>
      </c>
      <c r="H23" s="63"/>
      <c r="I23" s="63"/>
      <c r="J23" s="63"/>
      <c r="K23" s="63"/>
      <c r="L23" s="63">
        <v>26.52</v>
      </c>
      <c r="M23" s="63"/>
      <c r="N23" s="63" t="s">
        <v>408</v>
      </c>
      <c r="O23" s="63"/>
    </row>
    <row r="24" spans="1:30" ht="13.9" customHeight="1" x14ac:dyDescent="0.25">
      <c r="A24" s="63"/>
      <c r="B24" s="63" t="s">
        <v>223</v>
      </c>
      <c r="C24" s="63">
        <v>88</v>
      </c>
      <c r="D24" s="75">
        <v>39645</v>
      </c>
      <c r="E24" s="63" t="s">
        <v>117</v>
      </c>
      <c r="F24" s="63" t="s">
        <v>224</v>
      </c>
      <c r="G24" s="63" t="s">
        <v>24</v>
      </c>
      <c r="H24" s="63"/>
      <c r="I24" s="63"/>
      <c r="J24" s="63"/>
      <c r="K24" s="63"/>
      <c r="L24" s="63">
        <v>29.9</v>
      </c>
      <c r="M24" s="63"/>
      <c r="N24" s="63" t="s">
        <v>407</v>
      </c>
      <c r="O24" s="63"/>
      <c r="P24" s="56"/>
    </row>
    <row r="25" spans="1:30" s="56" customFormat="1" ht="15" x14ac:dyDescent="0.25">
      <c r="A25" s="63"/>
      <c r="B25" s="63"/>
      <c r="C25" s="63"/>
      <c r="D25" s="75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</row>
    <row r="26" spans="1:30" ht="15" x14ac:dyDescent="0.25">
      <c r="A26" s="108" t="s">
        <v>242</v>
      </c>
      <c r="B26" s="63" t="s">
        <v>110</v>
      </c>
      <c r="C26" s="63">
        <v>158</v>
      </c>
      <c r="D26" s="76">
        <v>39926</v>
      </c>
      <c r="E26" s="77" t="s">
        <v>76</v>
      </c>
      <c r="F26" s="77" t="s">
        <v>6</v>
      </c>
      <c r="G26" s="77" t="s">
        <v>12</v>
      </c>
      <c r="H26" s="77"/>
      <c r="I26" s="63"/>
      <c r="J26" s="63"/>
      <c r="K26" s="63"/>
      <c r="L26" s="63">
        <v>26.03</v>
      </c>
      <c r="M26" s="63"/>
      <c r="N26" s="63"/>
      <c r="O26" s="63"/>
      <c r="P26" s="56"/>
    </row>
    <row r="27" spans="1:30" ht="15" x14ac:dyDescent="0.25">
      <c r="A27" s="108" t="s">
        <v>242</v>
      </c>
      <c r="B27" s="63" t="s">
        <v>140</v>
      </c>
      <c r="C27" s="63">
        <v>89</v>
      </c>
      <c r="D27" s="76">
        <v>40330</v>
      </c>
      <c r="E27" s="77" t="s">
        <v>76</v>
      </c>
      <c r="F27" s="77" t="s">
        <v>6</v>
      </c>
      <c r="G27" s="77" t="s">
        <v>22</v>
      </c>
      <c r="H27" s="77"/>
      <c r="I27" s="63"/>
      <c r="J27" s="63"/>
      <c r="K27" s="63"/>
      <c r="L27" s="63">
        <v>28.6</v>
      </c>
      <c r="M27" s="63"/>
      <c r="N27" s="63"/>
      <c r="O27" s="63"/>
      <c r="P27" s="56"/>
    </row>
    <row r="28" spans="1:30" ht="15" x14ac:dyDescent="0.25">
      <c r="A28" s="78" t="s">
        <v>242</v>
      </c>
      <c r="B28" s="63" t="s">
        <v>398</v>
      </c>
      <c r="C28" s="80"/>
      <c r="D28" s="76"/>
      <c r="E28" s="81"/>
      <c r="F28" s="81"/>
      <c r="G28" s="79"/>
      <c r="H28" s="78"/>
      <c r="I28" s="78"/>
      <c r="J28" s="78"/>
      <c r="K28" s="78"/>
      <c r="L28" s="78" t="s">
        <v>399</v>
      </c>
      <c r="M28" s="82"/>
      <c r="N28" s="73"/>
      <c r="O28" s="73"/>
      <c r="P28" s="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" x14ac:dyDescent="0.25">
      <c r="A29" s="78"/>
      <c r="B29" s="79"/>
      <c r="C29" s="80"/>
      <c r="D29" s="80"/>
      <c r="E29" s="81"/>
      <c r="F29" s="81"/>
      <c r="G29" s="79"/>
      <c r="H29" s="78"/>
      <c r="I29" s="78"/>
      <c r="J29" s="78"/>
      <c r="K29" s="78"/>
      <c r="L29" s="78"/>
      <c r="M29" s="82"/>
      <c r="N29" s="7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" x14ac:dyDescent="0.25">
      <c r="A30" s="78"/>
      <c r="B30" s="79"/>
      <c r="C30" s="80"/>
      <c r="D30" s="80"/>
      <c r="E30" s="81"/>
      <c r="F30" s="81"/>
      <c r="G30" s="79"/>
      <c r="H30" s="78"/>
      <c r="I30" s="78"/>
      <c r="J30" s="78"/>
      <c r="K30" s="78"/>
      <c r="L30" s="78"/>
      <c r="M30" s="82"/>
      <c r="N30" s="7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78"/>
      <c r="B31" s="83"/>
      <c r="C31" s="84"/>
      <c r="D31" s="84"/>
      <c r="E31" s="85"/>
      <c r="F31" s="85"/>
      <c r="G31" s="83"/>
      <c r="H31" s="86"/>
      <c r="I31" s="87"/>
      <c r="J31" s="86"/>
      <c r="K31" s="86"/>
      <c r="L31" s="85"/>
      <c r="M31" s="88"/>
      <c r="N31" s="103"/>
      <c r="O31" s="73"/>
      <c r="P31" s="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3.9" customHeight="1" x14ac:dyDescent="0.25">
      <c r="A32" s="23"/>
      <c r="B32" s="36" t="s">
        <v>33</v>
      </c>
      <c r="C32" s="32"/>
      <c r="D32" s="32"/>
      <c r="E32" s="33"/>
      <c r="F32" s="33"/>
      <c r="G32" s="34"/>
      <c r="H32" s="48"/>
      <c r="I32" s="27"/>
      <c r="J32" s="48"/>
      <c r="K32" s="48"/>
      <c r="L32" s="37" t="s">
        <v>355</v>
      </c>
      <c r="M32" s="49"/>
      <c r="N32" s="5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3.9" customHeight="1" x14ac:dyDescent="0.25">
      <c r="A33" s="78"/>
      <c r="B33" s="90"/>
      <c r="C33" s="84"/>
      <c r="D33" s="84"/>
      <c r="E33" s="85"/>
      <c r="F33" s="85"/>
      <c r="G33" s="83"/>
      <c r="H33" s="86"/>
      <c r="I33" s="85"/>
      <c r="J33" s="73"/>
      <c r="K33" s="73"/>
      <c r="L33" s="91"/>
      <c r="M33" s="88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3.9" customHeight="1" x14ac:dyDescent="0.25">
      <c r="A34" s="78"/>
      <c r="B34" s="89" t="s">
        <v>35</v>
      </c>
      <c r="C34" s="84"/>
      <c r="D34" s="84"/>
      <c r="E34" s="85"/>
      <c r="F34" s="85"/>
      <c r="G34" s="83"/>
      <c r="H34" s="86"/>
      <c r="I34" s="85"/>
      <c r="J34" s="86"/>
      <c r="K34" s="86"/>
      <c r="L34" s="91" t="s">
        <v>356</v>
      </c>
      <c r="M34" s="88"/>
      <c r="N34" s="103"/>
      <c r="O34" s="73"/>
      <c r="P34" s="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" x14ac:dyDescent="0.25">
      <c r="A35" s="78"/>
      <c r="B35" s="90"/>
      <c r="C35" s="84"/>
      <c r="D35" s="84"/>
      <c r="E35" s="85"/>
      <c r="F35" s="85"/>
      <c r="G35" s="83"/>
      <c r="H35" s="86"/>
      <c r="I35" s="85"/>
      <c r="J35" s="86"/>
      <c r="K35" s="86"/>
      <c r="L35" s="85"/>
      <c r="M35" s="88"/>
      <c r="N35" s="103"/>
      <c r="O35" s="73"/>
      <c r="P35" s="8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" x14ac:dyDescent="0.25">
      <c r="A36" s="78"/>
      <c r="B36" s="90"/>
      <c r="C36" s="84"/>
      <c r="D36" s="84"/>
      <c r="E36" s="85"/>
      <c r="F36" s="85"/>
      <c r="G36" s="83"/>
      <c r="H36" s="86"/>
      <c r="I36" s="85"/>
      <c r="J36" s="86"/>
      <c r="K36" s="86"/>
      <c r="L36" s="114"/>
      <c r="M36" s="88"/>
      <c r="N36" s="103"/>
      <c r="O36" s="73"/>
      <c r="P36" s="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" x14ac:dyDescent="0.25">
      <c r="A37" s="73"/>
      <c r="B37" s="89" t="s">
        <v>36</v>
      </c>
      <c r="C37" s="73"/>
      <c r="D37" s="73"/>
      <c r="E37" s="73"/>
      <c r="F37" s="73"/>
      <c r="G37" s="73"/>
      <c r="H37" s="73"/>
      <c r="I37" s="73"/>
      <c r="J37" s="73"/>
      <c r="K37" s="73"/>
      <c r="L37" s="91" t="s">
        <v>233</v>
      </c>
      <c r="M37" s="73"/>
      <c r="N37" s="103"/>
      <c r="O37" s="73"/>
      <c r="P37" s="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</sheetData>
  <sortState xmlns:xlrd2="http://schemas.microsoft.com/office/spreadsheetml/2017/richdata2" ref="B13:L15">
    <sortCondition ref="L13:L15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53"/>
  <sheetViews>
    <sheetView topLeftCell="A11" workbookViewId="0">
      <selection activeCell="O32" sqref="O32"/>
    </sheetView>
  </sheetViews>
  <sheetFormatPr defaultColWidth="8.7109375" defaultRowHeight="13.9" customHeight="1" x14ac:dyDescent="0.25"/>
  <cols>
    <col min="1" max="1" width="4.28515625" customWidth="1"/>
    <col min="2" max="2" width="37.5703125" customWidth="1"/>
    <col min="3" max="3" width="9.28515625" customWidth="1"/>
    <col min="4" max="4" width="17.5703125" customWidth="1"/>
    <col min="5" max="5" width="6.42578125" customWidth="1"/>
    <col min="6" max="6" width="20.85546875" customWidth="1"/>
    <col min="7" max="7" width="45.28515625" customWidth="1"/>
    <col min="8" max="8" width="9.28515625" hidden="1" customWidth="1"/>
    <col min="9" max="9" width="3.85546875" hidden="1" customWidth="1"/>
    <col min="10" max="10" width="10" hidden="1" customWidth="1"/>
    <col min="11" max="11" width="3.85546875" hidden="1" customWidth="1"/>
    <col min="12" max="12" width="9.28515625" customWidth="1"/>
    <col min="13" max="13" width="4.42578125" hidden="1" customWidth="1"/>
    <col min="14" max="14" width="7.7109375" customWidth="1"/>
    <col min="15" max="15" width="5.8554687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/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232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401</v>
      </c>
      <c r="M11" s="74" t="s">
        <v>135</v>
      </c>
      <c r="N11" s="74" t="s">
        <v>400</v>
      </c>
      <c r="O11" s="74" t="s">
        <v>390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365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s="56" customFormat="1" ht="31.5" customHeight="1" x14ac:dyDescent="0.25">
      <c r="A13" s="63" t="s">
        <v>58</v>
      </c>
      <c r="B13" s="63" t="s">
        <v>234</v>
      </c>
      <c r="C13" s="63">
        <v>166</v>
      </c>
      <c r="D13" s="75">
        <v>37207</v>
      </c>
      <c r="E13" s="63"/>
      <c r="F13" s="63" t="s">
        <v>6</v>
      </c>
      <c r="G13" s="63" t="s">
        <v>30</v>
      </c>
      <c r="H13" s="63"/>
      <c r="I13" s="63"/>
      <c r="J13" s="63"/>
      <c r="K13" s="63"/>
      <c r="L13" s="63">
        <v>27.96</v>
      </c>
      <c r="M13" s="74"/>
      <c r="N13" s="63" t="s">
        <v>402</v>
      </c>
      <c r="O13" s="63" t="s">
        <v>59</v>
      </c>
      <c r="P13" s="92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14.45" customHeight="1" x14ac:dyDescent="0.25">
      <c r="A14" s="63">
        <v>2</v>
      </c>
      <c r="B14" s="63" t="s">
        <v>174</v>
      </c>
      <c r="C14" s="63">
        <v>25</v>
      </c>
      <c r="D14" s="75">
        <v>36076</v>
      </c>
      <c r="E14" s="63" t="s">
        <v>70</v>
      </c>
      <c r="F14" s="63" t="s">
        <v>6</v>
      </c>
      <c r="G14" s="63" t="s">
        <v>22</v>
      </c>
      <c r="H14" s="63"/>
      <c r="I14" s="63"/>
      <c r="J14" s="63"/>
      <c r="K14" s="63"/>
      <c r="L14" s="63">
        <v>29.26</v>
      </c>
      <c r="M14" s="63"/>
      <c r="N14" s="63">
        <v>29.1</v>
      </c>
      <c r="O14" s="63">
        <v>3</v>
      </c>
      <c r="P14" s="56"/>
    </row>
    <row r="15" spans="1:30" ht="14.45" customHeight="1" x14ac:dyDescent="0.25">
      <c r="A15" s="63">
        <v>3</v>
      </c>
      <c r="B15" s="63" t="s">
        <v>168</v>
      </c>
      <c r="C15" s="63">
        <v>6</v>
      </c>
      <c r="D15" s="75">
        <v>37044</v>
      </c>
      <c r="E15" s="63"/>
      <c r="F15" s="108" t="s">
        <v>6</v>
      </c>
      <c r="G15" s="63"/>
      <c r="H15" s="63"/>
      <c r="I15" s="63"/>
      <c r="J15" s="63"/>
      <c r="K15" s="63"/>
      <c r="L15" s="63">
        <v>29.46</v>
      </c>
      <c r="M15" s="63"/>
      <c r="N15" s="63">
        <v>29.54</v>
      </c>
      <c r="O15" s="63">
        <v>3</v>
      </c>
      <c r="P15" s="56"/>
    </row>
    <row r="16" spans="1:30" s="56" customFormat="1" ht="14.45" customHeight="1" x14ac:dyDescent="0.25">
      <c r="A16" s="63">
        <v>4</v>
      </c>
      <c r="B16" s="63" t="s">
        <v>228</v>
      </c>
      <c r="C16" s="63">
        <v>28</v>
      </c>
      <c r="D16" s="75">
        <v>37162</v>
      </c>
      <c r="E16" s="63" t="s">
        <v>70</v>
      </c>
      <c r="F16" s="63" t="s">
        <v>6</v>
      </c>
      <c r="G16" s="63" t="s">
        <v>12</v>
      </c>
      <c r="H16" s="63"/>
      <c r="I16" s="63"/>
      <c r="J16" s="63"/>
      <c r="K16" s="63"/>
      <c r="L16" s="63">
        <v>29.53</v>
      </c>
      <c r="M16" s="63"/>
      <c r="N16" s="63"/>
      <c r="O16" s="63">
        <v>3</v>
      </c>
    </row>
    <row r="17" spans="1:16" ht="14.45" customHeight="1" x14ac:dyDescent="0.25">
      <c r="A17" s="63">
        <v>5</v>
      </c>
      <c r="B17" s="63" t="s">
        <v>173</v>
      </c>
      <c r="C17" s="63">
        <v>137</v>
      </c>
      <c r="D17" s="75">
        <v>33893</v>
      </c>
      <c r="E17" s="63"/>
      <c r="F17" s="63" t="s">
        <v>149</v>
      </c>
      <c r="G17" s="63" t="s">
        <v>16</v>
      </c>
      <c r="H17" s="63"/>
      <c r="I17" s="63"/>
      <c r="J17" s="63"/>
      <c r="K17" s="63"/>
      <c r="L17" s="63">
        <v>34.56</v>
      </c>
      <c r="M17" s="63"/>
      <c r="N17" s="63"/>
      <c r="O17" s="63" t="s">
        <v>407</v>
      </c>
      <c r="P17" s="56"/>
    </row>
    <row r="18" spans="1:16" s="56" customFormat="1" ht="13.9" customHeight="1" x14ac:dyDescent="0.25">
      <c r="A18" s="63"/>
      <c r="B18" s="63"/>
      <c r="C18" s="63"/>
      <c r="D18" s="75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</row>
    <row r="19" spans="1:16" s="56" customFormat="1" ht="13.9" customHeight="1" x14ac:dyDescent="0.25">
      <c r="A19" s="63"/>
      <c r="B19" s="108" t="s">
        <v>366</v>
      </c>
      <c r="C19" s="63"/>
      <c r="D19" s="75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</row>
    <row r="20" spans="1:16" s="56" customFormat="1" ht="13.9" customHeight="1" x14ac:dyDescent="0.25">
      <c r="A20" s="63"/>
      <c r="B20" s="63" t="s">
        <v>231</v>
      </c>
      <c r="C20" s="63">
        <v>834</v>
      </c>
      <c r="D20" s="75">
        <v>38800</v>
      </c>
      <c r="E20" s="63" t="s">
        <v>70</v>
      </c>
      <c r="F20" s="63" t="s">
        <v>86</v>
      </c>
      <c r="G20" s="63" t="s">
        <v>21</v>
      </c>
      <c r="H20" s="102">
        <v>3.1828703703703712E-4</v>
      </c>
      <c r="I20" s="63"/>
      <c r="J20" s="63"/>
      <c r="K20" s="63"/>
      <c r="L20" s="63">
        <v>28.8</v>
      </c>
      <c r="M20" s="63"/>
      <c r="N20" s="63">
        <v>27.94</v>
      </c>
      <c r="O20" s="63">
        <v>2</v>
      </c>
    </row>
    <row r="21" spans="1:16" ht="13.9" customHeight="1" x14ac:dyDescent="0.25">
      <c r="A21" s="63"/>
      <c r="B21" s="63" t="s">
        <v>171</v>
      </c>
      <c r="C21" s="63">
        <v>944</v>
      </c>
      <c r="D21" s="75">
        <v>39796</v>
      </c>
      <c r="E21" s="63" t="s">
        <v>73</v>
      </c>
      <c r="F21" s="63" t="s">
        <v>86</v>
      </c>
      <c r="G21" s="63" t="s">
        <v>21</v>
      </c>
      <c r="H21" s="102">
        <v>3.4027777777777778E-4</v>
      </c>
      <c r="I21" s="63"/>
      <c r="J21" s="63"/>
      <c r="K21" s="63"/>
      <c r="L21" s="63">
        <v>28.96</v>
      </c>
      <c r="M21" s="63"/>
      <c r="N21" s="63">
        <v>28.54</v>
      </c>
      <c r="O21" s="63">
        <v>2</v>
      </c>
      <c r="P21" s="56"/>
    </row>
    <row r="22" spans="1:16" ht="13.9" customHeight="1" x14ac:dyDescent="0.25">
      <c r="A22" s="63"/>
      <c r="B22" s="63" t="s">
        <v>165</v>
      </c>
      <c r="C22" s="63">
        <v>258</v>
      </c>
      <c r="D22" s="75">
        <v>38983</v>
      </c>
      <c r="E22" s="63" t="s">
        <v>76</v>
      </c>
      <c r="F22" s="63" t="s">
        <v>126</v>
      </c>
      <c r="G22" s="63" t="s">
        <v>23</v>
      </c>
      <c r="H22" s="102">
        <v>3.2986111111111112E-4</v>
      </c>
      <c r="I22" s="63"/>
      <c r="J22" s="63"/>
      <c r="K22" s="63"/>
      <c r="L22" s="63">
        <v>29.34</v>
      </c>
      <c r="M22" s="63"/>
      <c r="N22" s="63">
        <v>28.99</v>
      </c>
      <c r="O22" s="63">
        <v>2</v>
      </c>
      <c r="P22" s="56"/>
    </row>
    <row r="23" spans="1:16" s="56" customFormat="1" ht="13.9" customHeight="1" x14ac:dyDescent="0.25">
      <c r="A23" s="63"/>
      <c r="B23" s="63" t="s">
        <v>166</v>
      </c>
      <c r="C23" s="63">
        <v>261</v>
      </c>
      <c r="D23" s="75">
        <v>39508</v>
      </c>
      <c r="E23" s="63"/>
      <c r="F23" s="63" t="s">
        <v>126</v>
      </c>
      <c r="G23" s="63" t="s">
        <v>23</v>
      </c>
      <c r="H23" s="102">
        <v>3.4490740740740738E-4</v>
      </c>
      <c r="I23" s="63"/>
      <c r="J23" s="63"/>
      <c r="K23" s="63"/>
      <c r="L23" s="63">
        <v>29.44</v>
      </c>
      <c r="M23" s="63"/>
      <c r="N23" s="63"/>
      <c r="O23" s="63">
        <v>2</v>
      </c>
    </row>
    <row r="24" spans="1:16" ht="13.9" customHeight="1" x14ac:dyDescent="0.25">
      <c r="A24" s="63"/>
      <c r="B24" s="63" t="s">
        <v>184</v>
      </c>
      <c r="C24" s="63">
        <v>141</v>
      </c>
      <c r="D24" s="75">
        <v>38986</v>
      </c>
      <c r="E24" s="63" t="s">
        <v>76</v>
      </c>
      <c r="F24" s="63" t="s">
        <v>185</v>
      </c>
      <c r="G24" s="63" t="s">
        <v>24</v>
      </c>
      <c r="H24" s="63"/>
      <c r="I24" s="63"/>
      <c r="J24" s="63"/>
      <c r="K24" s="63"/>
      <c r="L24" s="63">
        <v>31.15</v>
      </c>
      <c r="M24" s="63"/>
      <c r="N24" s="63"/>
      <c r="O24" s="63">
        <v>3</v>
      </c>
      <c r="P24" s="56"/>
    </row>
    <row r="25" spans="1:16" s="56" customFormat="1" ht="13.9" customHeight="1" x14ac:dyDescent="0.25">
      <c r="A25" s="63"/>
      <c r="B25" s="63" t="s">
        <v>161</v>
      </c>
      <c r="C25" s="63">
        <v>355</v>
      </c>
      <c r="D25" s="75">
        <v>39755</v>
      </c>
      <c r="E25" s="63"/>
      <c r="F25" s="63" t="s">
        <v>6</v>
      </c>
      <c r="G25" s="63" t="s">
        <v>25</v>
      </c>
      <c r="H25" s="63"/>
      <c r="I25" s="63"/>
      <c r="J25" s="63"/>
      <c r="K25" s="63"/>
      <c r="L25" s="63">
        <v>31.55</v>
      </c>
      <c r="M25" s="63"/>
      <c r="N25" s="63"/>
      <c r="O25" s="63">
        <v>3</v>
      </c>
    </row>
    <row r="26" spans="1:16" s="56" customFormat="1" ht="13.9" customHeight="1" x14ac:dyDescent="0.25">
      <c r="A26" s="63"/>
      <c r="B26" s="63" t="s">
        <v>157</v>
      </c>
      <c r="C26" s="63">
        <v>98</v>
      </c>
      <c r="D26" s="75">
        <v>39644</v>
      </c>
      <c r="E26" s="63"/>
      <c r="F26" s="63" t="s">
        <v>6</v>
      </c>
      <c r="G26" s="63" t="s">
        <v>22</v>
      </c>
      <c r="H26" s="63"/>
      <c r="I26" s="63"/>
      <c r="J26" s="63"/>
      <c r="K26" s="63"/>
      <c r="L26" s="63">
        <v>31.57</v>
      </c>
      <c r="M26" s="63"/>
      <c r="N26" s="63"/>
      <c r="O26" s="63">
        <v>3</v>
      </c>
    </row>
    <row r="27" spans="1:16" s="56" customFormat="1" ht="13.9" customHeight="1" x14ac:dyDescent="0.25">
      <c r="A27" s="63"/>
      <c r="B27" s="63" t="s">
        <v>163</v>
      </c>
      <c r="C27" s="63">
        <v>85</v>
      </c>
      <c r="D27" s="75">
        <v>39748</v>
      </c>
      <c r="E27" s="63"/>
      <c r="F27" s="63" t="s">
        <v>6</v>
      </c>
      <c r="G27" s="63" t="s">
        <v>25</v>
      </c>
      <c r="H27" s="63"/>
      <c r="I27" s="63"/>
      <c r="J27" s="63"/>
      <c r="K27" s="63"/>
      <c r="L27" s="63">
        <v>34.590000000000003</v>
      </c>
      <c r="M27" s="63"/>
      <c r="N27" s="63"/>
      <c r="O27" s="63" t="s">
        <v>407</v>
      </c>
    </row>
    <row r="28" spans="1:16" s="56" customFormat="1" ht="13.9" customHeight="1" x14ac:dyDescent="0.25">
      <c r="A28" s="63"/>
      <c r="B28" s="63" t="s">
        <v>229</v>
      </c>
      <c r="C28" s="63">
        <v>94</v>
      </c>
      <c r="D28" s="75">
        <v>38855</v>
      </c>
      <c r="E28" s="63" t="s">
        <v>81</v>
      </c>
      <c r="F28" s="63" t="s">
        <v>78</v>
      </c>
      <c r="G28" s="63" t="s">
        <v>26</v>
      </c>
      <c r="H28" s="63"/>
      <c r="I28" s="63"/>
      <c r="J28" s="63"/>
      <c r="K28" s="63"/>
      <c r="L28" s="63">
        <v>34.94</v>
      </c>
      <c r="M28" s="63"/>
      <c r="N28" s="63"/>
      <c r="O28" s="63" t="s">
        <v>407</v>
      </c>
    </row>
    <row r="29" spans="1:16" s="56" customFormat="1" ht="13.9" customHeight="1" x14ac:dyDescent="0.25">
      <c r="A29" s="63"/>
      <c r="B29" s="63" t="s">
        <v>238</v>
      </c>
      <c r="C29" s="63">
        <v>373</v>
      </c>
      <c r="D29" s="75">
        <v>39560</v>
      </c>
      <c r="E29" s="63"/>
      <c r="F29" s="63"/>
      <c r="G29" s="63"/>
      <c r="H29" s="63"/>
      <c r="I29" s="63"/>
      <c r="J29" s="63"/>
      <c r="K29" s="63"/>
      <c r="L29" s="63">
        <v>38.89</v>
      </c>
      <c r="M29" s="63"/>
      <c r="N29" s="63"/>
      <c r="O29" s="63" t="s">
        <v>407</v>
      </c>
    </row>
    <row r="30" spans="1:16" s="56" customFormat="1" ht="15" x14ac:dyDescent="0.25">
      <c r="A30" s="63"/>
      <c r="B30" s="63"/>
      <c r="C30" s="63"/>
      <c r="D30" s="75"/>
      <c r="E30" s="63"/>
      <c r="F30" s="63"/>
      <c r="G30" s="63"/>
      <c r="H30" s="102"/>
      <c r="I30" s="63"/>
      <c r="J30" s="63"/>
      <c r="K30" s="63"/>
      <c r="L30" s="63"/>
      <c r="M30" s="63"/>
      <c r="N30" s="63"/>
      <c r="O30" s="63"/>
    </row>
    <row r="31" spans="1:16" s="56" customFormat="1" ht="15" x14ac:dyDescent="0.25">
      <c r="A31" s="63"/>
      <c r="B31" s="108" t="s">
        <v>256</v>
      </c>
      <c r="C31" s="63"/>
      <c r="D31" s="75"/>
      <c r="E31" s="63"/>
      <c r="F31" s="63"/>
      <c r="G31" s="63"/>
      <c r="H31" s="102"/>
      <c r="I31" s="63"/>
      <c r="J31" s="63"/>
      <c r="K31" s="63"/>
      <c r="L31" s="63"/>
      <c r="M31" s="63"/>
      <c r="N31" s="63"/>
      <c r="O31" s="63"/>
    </row>
    <row r="32" spans="1:16" ht="15" x14ac:dyDescent="0.25">
      <c r="A32" s="110" t="s">
        <v>242</v>
      </c>
      <c r="B32" s="63" t="s">
        <v>155</v>
      </c>
      <c r="C32" s="63">
        <v>99</v>
      </c>
      <c r="D32" s="76">
        <v>39857</v>
      </c>
      <c r="E32" s="77" t="s">
        <v>76</v>
      </c>
      <c r="F32" s="77" t="s">
        <v>6</v>
      </c>
      <c r="G32" s="63" t="s">
        <v>12</v>
      </c>
      <c r="H32" s="63"/>
      <c r="I32" s="63"/>
      <c r="J32" s="63"/>
      <c r="K32" s="63"/>
      <c r="L32" s="63">
        <v>28.66</v>
      </c>
      <c r="M32" s="63"/>
      <c r="N32" s="63"/>
      <c r="O32" s="63"/>
      <c r="P32" s="56"/>
    </row>
    <row r="33" spans="1:30" ht="15" x14ac:dyDescent="0.25">
      <c r="A33" s="110" t="s">
        <v>242</v>
      </c>
      <c r="B33" s="63" t="s">
        <v>164</v>
      </c>
      <c r="C33" s="63">
        <v>280</v>
      </c>
      <c r="D33" s="76">
        <v>39865</v>
      </c>
      <c r="E33" s="77" t="s">
        <v>76</v>
      </c>
      <c r="F33" s="77" t="s">
        <v>126</v>
      </c>
      <c r="G33" s="63" t="s">
        <v>23</v>
      </c>
      <c r="H33" s="102">
        <v>3.5532407407407409E-4</v>
      </c>
      <c r="I33" s="63"/>
      <c r="J33" s="63"/>
      <c r="K33" s="63"/>
      <c r="L33" s="63">
        <v>30.65</v>
      </c>
      <c r="M33" s="63"/>
      <c r="N33" s="63"/>
      <c r="O33" s="63"/>
      <c r="P33" s="56"/>
    </row>
    <row r="34" spans="1:30" s="56" customFormat="1" ht="15" x14ac:dyDescent="0.25">
      <c r="A34" s="110"/>
      <c r="B34" s="108" t="s">
        <v>257</v>
      </c>
      <c r="C34" s="63"/>
      <c r="D34" s="76"/>
      <c r="E34" s="77"/>
      <c r="F34" s="77"/>
      <c r="G34" s="63"/>
      <c r="H34" s="102"/>
      <c r="I34" s="63"/>
      <c r="J34" s="63"/>
      <c r="K34" s="63"/>
      <c r="L34" s="63"/>
      <c r="M34" s="63"/>
      <c r="N34" s="63"/>
      <c r="O34" s="63"/>
    </row>
    <row r="35" spans="1:30" ht="15" x14ac:dyDescent="0.25">
      <c r="A35" s="110" t="s">
        <v>242</v>
      </c>
      <c r="B35" s="63" t="s">
        <v>240</v>
      </c>
      <c r="C35" s="63">
        <v>368</v>
      </c>
      <c r="D35" s="76">
        <v>40262</v>
      </c>
      <c r="E35" s="77"/>
      <c r="F35" s="77" t="str">
        <f>F36</f>
        <v>Владивосток</v>
      </c>
      <c r="G35" s="63" t="str">
        <f>G36</f>
        <v>МБУ ДО СШ "Высота" г.Владивостока.</v>
      </c>
      <c r="H35" s="63"/>
      <c r="I35" s="63"/>
      <c r="J35" s="63"/>
      <c r="K35" s="63"/>
      <c r="L35" s="63">
        <v>37.22</v>
      </c>
      <c r="M35" s="63"/>
      <c r="N35" s="63"/>
      <c r="O35" s="63"/>
      <c r="P35" s="56"/>
    </row>
    <row r="36" spans="1:30" ht="15" x14ac:dyDescent="0.25">
      <c r="A36" s="110" t="s">
        <v>242</v>
      </c>
      <c r="B36" s="63" t="s">
        <v>159</v>
      </c>
      <c r="C36" s="63">
        <v>91</v>
      </c>
      <c r="D36" s="76">
        <v>40283</v>
      </c>
      <c r="E36" s="77"/>
      <c r="F36" s="77" t="s">
        <v>6</v>
      </c>
      <c r="G36" s="63" t="s">
        <v>22</v>
      </c>
      <c r="H36" s="63"/>
      <c r="I36" s="63"/>
      <c r="J36" s="63"/>
      <c r="K36" s="63"/>
      <c r="L36" s="63">
        <v>30.83</v>
      </c>
      <c r="M36" s="63"/>
      <c r="N36" s="63"/>
      <c r="O36" s="63"/>
      <c r="P36" s="56"/>
    </row>
    <row r="37" spans="1:30" s="56" customFormat="1" ht="15" x14ac:dyDescent="0.25">
      <c r="A37" s="110"/>
      <c r="B37" s="108" t="s">
        <v>258</v>
      </c>
      <c r="C37" s="63"/>
      <c r="D37" s="76"/>
      <c r="E37" s="77"/>
      <c r="F37" s="77"/>
      <c r="G37" s="63"/>
      <c r="H37" s="63"/>
      <c r="I37" s="63"/>
      <c r="J37" s="63"/>
      <c r="K37" s="63"/>
      <c r="L37" s="63"/>
      <c r="M37" s="63"/>
      <c r="N37" s="63"/>
      <c r="O37" s="63"/>
    </row>
    <row r="38" spans="1:30" ht="15" x14ac:dyDescent="0.25">
      <c r="A38" s="110" t="s">
        <v>242</v>
      </c>
      <c r="B38" s="63" t="s">
        <v>160</v>
      </c>
      <c r="C38" s="63">
        <v>356</v>
      </c>
      <c r="D38" s="76">
        <v>40398</v>
      </c>
      <c r="E38" s="77"/>
      <c r="F38" s="77" t="s">
        <v>6</v>
      </c>
      <c r="G38" s="63" t="s">
        <v>25</v>
      </c>
      <c r="H38" s="63"/>
      <c r="I38" s="63"/>
      <c r="J38" s="63"/>
      <c r="K38" s="63"/>
      <c r="L38" s="63">
        <v>35.92</v>
      </c>
      <c r="M38" s="63"/>
      <c r="N38" s="63"/>
      <c r="O38" s="63"/>
      <c r="P38" s="56"/>
    </row>
    <row r="39" spans="1:30" ht="15" x14ac:dyDescent="0.25">
      <c r="A39" s="110" t="s">
        <v>242</v>
      </c>
      <c r="B39" s="63" t="s">
        <v>227</v>
      </c>
      <c r="C39" s="63">
        <v>195</v>
      </c>
      <c r="D39" s="76">
        <v>40494</v>
      </c>
      <c r="E39" s="77" t="s">
        <v>81</v>
      </c>
      <c r="F39" s="77" t="s">
        <v>6</v>
      </c>
      <c r="G39" s="63" t="s">
        <v>12</v>
      </c>
      <c r="H39" s="63"/>
      <c r="I39" s="63"/>
      <c r="J39" s="63"/>
      <c r="K39" s="63"/>
      <c r="L39" s="63">
        <v>30.53</v>
      </c>
      <c r="M39" s="63"/>
      <c r="N39" s="63"/>
      <c r="O39" s="63"/>
      <c r="P39" s="56"/>
    </row>
    <row r="40" spans="1:30" s="56" customFormat="1" ht="15" x14ac:dyDescent="0.25">
      <c r="A40" s="110"/>
      <c r="B40" s="108" t="s">
        <v>259</v>
      </c>
      <c r="C40" s="63"/>
      <c r="D40" s="76"/>
      <c r="E40" s="77"/>
      <c r="F40" s="77"/>
      <c r="G40" s="63"/>
      <c r="H40" s="63"/>
      <c r="I40" s="63"/>
      <c r="J40" s="63"/>
      <c r="K40" s="63"/>
      <c r="L40" s="63"/>
      <c r="M40" s="63"/>
      <c r="N40" s="63"/>
      <c r="O40" s="63"/>
    </row>
    <row r="41" spans="1:30" ht="15" x14ac:dyDescent="0.25">
      <c r="A41" s="110" t="s">
        <v>242</v>
      </c>
      <c r="B41" s="63" t="s">
        <v>230</v>
      </c>
      <c r="C41" s="63">
        <v>936</v>
      </c>
      <c r="D41" s="76">
        <v>40558</v>
      </c>
      <c r="E41" s="77"/>
      <c r="F41" s="77" t="s">
        <v>86</v>
      </c>
      <c r="G41" s="63" t="s">
        <v>21</v>
      </c>
      <c r="H41" s="102">
        <v>3.4722222222222218E-4</v>
      </c>
      <c r="I41" s="63"/>
      <c r="J41" s="63"/>
      <c r="K41" s="63"/>
      <c r="L41" s="63">
        <v>32.340000000000003</v>
      </c>
      <c r="M41" s="63"/>
      <c r="N41" s="63"/>
      <c r="O41" s="63"/>
      <c r="P41" s="56"/>
    </row>
    <row r="42" spans="1:30" ht="15" x14ac:dyDescent="0.25">
      <c r="A42" s="110" t="s">
        <v>242</v>
      </c>
      <c r="B42" s="63" t="s">
        <v>236</v>
      </c>
      <c r="C42" s="63">
        <v>153</v>
      </c>
      <c r="D42" s="76">
        <v>40679</v>
      </c>
      <c r="E42" s="77"/>
      <c r="F42" s="77" t="s">
        <v>6</v>
      </c>
      <c r="G42" s="63" t="s">
        <v>22</v>
      </c>
      <c r="H42" s="63"/>
      <c r="I42" s="63"/>
      <c r="J42" s="63"/>
      <c r="K42" s="63"/>
      <c r="L42" s="63">
        <v>32.340000000000003</v>
      </c>
      <c r="M42" s="63"/>
      <c r="N42" s="63"/>
      <c r="O42" s="63"/>
      <c r="P42" s="56"/>
    </row>
    <row r="43" spans="1:30" ht="15" x14ac:dyDescent="0.25">
      <c r="A43" s="110" t="s">
        <v>242</v>
      </c>
      <c r="B43" s="63" t="s">
        <v>241</v>
      </c>
      <c r="C43" s="63">
        <v>377</v>
      </c>
      <c r="D43" s="76">
        <v>40699</v>
      </c>
      <c r="E43" s="77"/>
      <c r="F43" s="110" t="s">
        <v>6</v>
      </c>
      <c r="G43" s="63"/>
      <c r="H43" s="63"/>
      <c r="I43" s="63"/>
      <c r="J43" s="63"/>
      <c r="K43" s="63"/>
      <c r="L43" s="63">
        <v>34.53</v>
      </c>
      <c r="M43" s="63"/>
      <c r="N43" s="63"/>
      <c r="O43" s="63"/>
      <c r="P43" s="56"/>
    </row>
    <row r="44" spans="1:30" ht="15" x14ac:dyDescent="0.25">
      <c r="A44" s="78"/>
      <c r="B44" s="79"/>
      <c r="C44" s="80"/>
      <c r="D44" s="80"/>
      <c r="E44" s="81"/>
      <c r="F44" s="81"/>
      <c r="G44" s="79"/>
      <c r="H44" s="78"/>
      <c r="I44" s="78"/>
      <c r="J44" s="78"/>
      <c r="K44" s="78"/>
      <c r="L44" s="78"/>
      <c r="M44" s="82"/>
      <c r="N44" s="73"/>
      <c r="O44" s="73"/>
      <c r="P44" s="8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" x14ac:dyDescent="0.25">
      <c r="A45" s="78"/>
      <c r="B45" s="79"/>
      <c r="C45" s="80"/>
      <c r="D45" s="80"/>
      <c r="E45" s="81"/>
      <c r="F45" s="81"/>
      <c r="G45" s="79"/>
      <c r="H45" s="78"/>
      <c r="I45" s="78"/>
      <c r="J45" s="78"/>
      <c r="K45" s="78"/>
      <c r="L45" s="78"/>
      <c r="M45" s="82"/>
      <c r="N45" s="73"/>
      <c r="O45" s="73"/>
      <c r="P45" s="8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" x14ac:dyDescent="0.25">
      <c r="A46" s="78"/>
      <c r="B46" s="79"/>
      <c r="C46" s="80"/>
      <c r="D46" s="80"/>
      <c r="E46" s="81"/>
      <c r="F46" s="81"/>
      <c r="G46" s="79"/>
      <c r="H46" s="78"/>
      <c r="I46" s="78"/>
      <c r="J46" s="78"/>
      <c r="K46" s="78"/>
      <c r="L46" s="78"/>
      <c r="M46" s="82"/>
      <c r="N46" s="73"/>
      <c r="O46" s="73"/>
      <c r="P46" s="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" x14ac:dyDescent="0.25">
      <c r="A47" s="78"/>
      <c r="B47" s="83"/>
      <c r="C47" s="84"/>
      <c r="D47" s="84"/>
      <c r="E47" s="85"/>
      <c r="F47" s="85"/>
      <c r="G47" s="83"/>
      <c r="H47" s="86"/>
      <c r="I47" s="87"/>
      <c r="J47" s="86"/>
      <c r="K47" s="86"/>
      <c r="L47" s="85"/>
      <c r="M47" s="88"/>
      <c r="N47" s="103"/>
      <c r="O47" s="73"/>
      <c r="P47" s="8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3.9" customHeight="1" x14ac:dyDescent="0.25">
      <c r="A48" s="23"/>
      <c r="B48" s="36" t="s">
        <v>33</v>
      </c>
      <c r="C48" s="32"/>
      <c r="D48" s="32"/>
      <c r="E48" s="33"/>
      <c r="F48" s="33"/>
      <c r="G48" s="34"/>
      <c r="H48" s="48"/>
      <c r="I48" s="27"/>
      <c r="J48" s="48"/>
      <c r="K48" s="48"/>
      <c r="L48" s="37" t="s">
        <v>355</v>
      </c>
      <c r="M48" s="49"/>
      <c r="N48" s="50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3.9" customHeight="1" x14ac:dyDescent="0.25">
      <c r="A49" s="78"/>
      <c r="B49" s="90"/>
      <c r="C49" s="84"/>
      <c r="D49" s="84"/>
      <c r="E49" s="85"/>
      <c r="F49" s="85"/>
      <c r="G49" s="83"/>
      <c r="H49" s="86"/>
      <c r="I49" s="85"/>
      <c r="J49" s="73"/>
      <c r="K49" s="73"/>
      <c r="L49" s="91"/>
      <c r="M49" s="88"/>
      <c r="N49" s="103"/>
      <c r="O49" s="73"/>
      <c r="P49" s="8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3.9" customHeight="1" x14ac:dyDescent="0.25">
      <c r="A50" s="78"/>
      <c r="B50" s="89" t="s">
        <v>35</v>
      </c>
      <c r="C50" s="84"/>
      <c r="D50" s="84"/>
      <c r="E50" s="85"/>
      <c r="F50" s="85"/>
      <c r="G50" s="83"/>
      <c r="H50" s="86"/>
      <c r="I50" s="85"/>
      <c r="J50" s="86"/>
      <c r="K50" s="86"/>
      <c r="L50" s="91" t="s">
        <v>356</v>
      </c>
      <c r="M50" s="88"/>
      <c r="N50" s="103"/>
      <c r="O50" s="73"/>
      <c r="P50" s="8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" x14ac:dyDescent="0.25">
      <c r="A51" s="16"/>
      <c r="B51" s="57"/>
      <c r="C51" s="58"/>
      <c r="D51" s="58"/>
      <c r="E51" s="59"/>
      <c r="F51" s="59"/>
      <c r="G51" s="60"/>
      <c r="H51" s="61"/>
      <c r="I51" s="59"/>
      <c r="J51" s="61"/>
      <c r="K51" s="61"/>
      <c r="L51" s="59"/>
      <c r="M51" s="62"/>
      <c r="N51" s="95"/>
      <c r="O51" s="96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" x14ac:dyDescent="0.25">
      <c r="A52" s="23"/>
      <c r="B52" s="27"/>
      <c r="C52" s="32"/>
      <c r="D52" s="32"/>
      <c r="E52" s="33"/>
      <c r="F52" s="33"/>
      <c r="G52" s="34"/>
      <c r="H52" s="48"/>
      <c r="I52" s="33"/>
      <c r="J52" s="48"/>
      <c r="K52" s="48"/>
      <c r="L52" s="35"/>
      <c r="M52" s="49"/>
      <c r="N52" s="50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" x14ac:dyDescent="0.25">
      <c r="A53" s="2"/>
      <c r="B53" s="36" t="s">
        <v>36</v>
      </c>
      <c r="C53" s="2"/>
      <c r="D53" s="2"/>
      <c r="E53" s="2"/>
      <c r="F53" s="2"/>
      <c r="G53" s="2"/>
      <c r="H53" s="2"/>
      <c r="I53" s="2"/>
      <c r="J53" s="2"/>
      <c r="K53" s="2"/>
      <c r="L53" s="37" t="s">
        <v>235</v>
      </c>
      <c r="M53" s="2"/>
      <c r="N53" s="50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</sheetData>
  <sortState xmlns:xlrd2="http://schemas.microsoft.com/office/spreadsheetml/2017/richdata2" ref="B20:L29">
    <sortCondition ref="L20:L29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" right="0.19685" top="0.19685" bottom="0.31496099999999999" header="0.19685" footer="0.19685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6"/>
  <sheetViews>
    <sheetView workbookViewId="0">
      <selection activeCell="S17" sqref="S17"/>
    </sheetView>
  </sheetViews>
  <sheetFormatPr defaultColWidth="8.7109375" defaultRowHeight="13.9" customHeight="1" x14ac:dyDescent="0.25"/>
  <cols>
    <col min="1" max="1" width="4.28515625" customWidth="1"/>
    <col min="2" max="2" width="32.28515625" customWidth="1"/>
    <col min="3" max="3" width="8.28515625" customWidth="1"/>
    <col min="4" max="4" width="16.5703125" customWidth="1"/>
    <col min="5" max="5" width="6.42578125" customWidth="1"/>
    <col min="6" max="6" width="13.28515625" customWidth="1"/>
    <col min="7" max="7" width="9.42578125" hidden="1" customWidth="1"/>
    <col min="8" max="8" width="11" customWidth="1"/>
    <col min="9" max="9" width="8.140625" customWidth="1"/>
    <col min="10" max="10" width="7.140625" customWidth="1"/>
    <col min="11" max="11" width="6.7109375" customWidth="1"/>
    <col min="12" max="12" width="6.42578125" customWidth="1"/>
    <col min="13" max="13" width="8.28515625" customWidth="1"/>
    <col min="14" max="14" width="5.7109375" customWidth="1"/>
    <col min="15" max="15" width="4.85546875" hidden="1" customWidth="1"/>
    <col min="16" max="17" width="3.7109375" hidden="1" customWidth="1"/>
    <col min="18" max="18" width="8.7109375" customWidth="1"/>
    <col min="19" max="19" width="6.42578125" customWidth="1"/>
    <col min="20" max="20" width="5.85546875" hidden="1" customWidth="1"/>
    <col min="21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8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8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49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8"/>
      <c r="V3" s="2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9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8"/>
      <c r="V4" s="2"/>
      <c r="W4" s="2"/>
      <c r="X4" s="2"/>
      <c r="Y4" s="2"/>
      <c r="Z4" s="2"/>
      <c r="AA4" s="2"/>
      <c r="AB4" s="2"/>
      <c r="AC4" s="2"/>
      <c r="AD4" s="2"/>
    </row>
    <row r="5" spans="1:30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64"/>
      <c r="R5" s="152" t="s">
        <v>38</v>
      </c>
      <c r="S5" s="142"/>
      <c r="T5" s="65"/>
      <c r="U5" s="47"/>
      <c r="V5" s="2"/>
      <c r="W5" s="2"/>
      <c r="X5" s="6"/>
      <c r="Y5" s="138"/>
      <c r="Z5" s="128"/>
      <c r="AA5" s="138"/>
      <c r="AB5" s="128"/>
      <c r="AC5" s="6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360</v>
      </c>
      <c r="F6" s="142"/>
      <c r="G6" s="142"/>
      <c r="H6" s="142"/>
      <c r="I6" s="142"/>
      <c r="J6" s="142"/>
      <c r="K6" s="142"/>
      <c r="L6" s="142"/>
      <c r="M6" s="142"/>
      <c r="N6" s="142"/>
      <c r="O6" s="153" t="s">
        <v>42</v>
      </c>
      <c r="P6" s="142"/>
      <c r="Q6" s="142"/>
      <c r="R6" s="69" t="s">
        <v>43</v>
      </c>
      <c r="S6" s="69" t="s">
        <v>44</v>
      </c>
      <c r="T6" s="65"/>
      <c r="U6" s="47"/>
      <c r="V6" s="2"/>
      <c r="W6" s="2"/>
      <c r="X6" s="12"/>
      <c r="Y6" s="135"/>
      <c r="Z6" s="128"/>
      <c r="AA6" s="135"/>
      <c r="AB6" s="128"/>
      <c r="AC6" s="13"/>
      <c r="AD6" s="7"/>
    </row>
    <row r="7" spans="1:30" ht="14.45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42"/>
      <c r="L7" s="142"/>
      <c r="M7" s="142"/>
      <c r="N7" s="142"/>
      <c r="O7" s="143" t="s">
        <v>46</v>
      </c>
      <c r="P7" s="142"/>
      <c r="Q7" s="142"/>
      <c r="R7" s="71"/>
      <c r="S7" s="71"/>
      <c r="T7" s="65"/>
      <c r="U7" s="47"/>
      <c r="V7" s="2"/>
      <c r="W7" s="2"/>
      <c r="X7" s="12"/>
      <c r="Y7" s="135"/>
      <c r="Z7" s="128"/>
      <c r="AA7" s="135"/>
      <c r="AB7" s="128"/>
      <c r="AC7" s="13"/>
      <c r="AD7" s="7"/>
    </row>
    <row r="8" spans="1:30" ht="14.45" customHeight="1" x14ac:dyDescent="0.25">
      <c r="A8" s="67" t="s">
        <v>47</v>
      </c>
      <c r="B8" s="67" t="s">
        <v>40</v>
      </c>
      <c r="C8" s="99"/>
      <c r="D8" s="99"/>
      <c r="E8" s="145" t="s">
        <v>48</v>
      </c>
      <c r="F8" s="142"/>
      <c r="G8" s="142"/>
      <c r="H8" s="142"/>
      <c r="I8" s="142"/>
      <c r="J8" s="142"/>
      <c r="K8" s="142"/>
      <c r="L8" s="142"/>
      <c r="M8" s="142"/>
      <c r="N8" s="142"/>
      <c r="O8" s="143" t="s">
        <v>49</v>
      </c>
      <c r="P8" s="142"/>
      <c r="Q8" s="142"/>
      <c r="R8" s="71"/>
      <c r="S8" s="71"/>
      <c r="T8" s="65"/>
      <c r="U8" s="47"/>
      <c r="V8" s="2"/>
      <c r="W8" s="2"/>
      <c r="X8" s="12"/>
      <c r="Y8" s="135"/>
      <c r="Z8" s="128"/>
      <c r="AA8" s="135"/>
      <c r="AB8" s="128"/>
      <c r="AC8" s="13"/>
      <c r="AD8" s="7"/>
    </row>
    <row r="9" spans="1:30" ht="11.1" customHeight="1" x14ac:dyDescent="0.25">
      <c r="A9" s="99"/>
      <c r="B9" s="99"/>
      <c r="C9" s="99"/>
      <c r="D9" s="99"/>
      <c r="E9" s="141" t="s">
        <v>50</v>
      </c>
      <c r="F9" s="142"/>
      <c r="G9" s="142"/>
      <c r="H9" s="142"/>
      <c r="I9" s="142"/>
      <c r="J9" s="142"/>
      <c r="K9" s="142"/>
      <c r="L9" s="142"/>
      <c r="M9" s="142"/>
      <c r="N9" s="142"/>
      <c r="O9" s="146" t="s">
        <v>51</v>
      </c>
      <c r="P9" s="142"/>
      <c r="Q9" s="142"/>
      <c r="R9" s="99"/>
      <c r="S9" s="99"/>
      <c r="T9" s="99"/>
      <c r="U9" s="47"/>
      <c r="V9" s="2"/>
      <c r="W9" s="2"/>
      <c r="X9" s="2"/>
      <c r="Y9" s="2"/>
      <c r="Z9" s="2"/>
      <c r="AA9" s="2"/>
      <c r="AB9" s="2"/>
      <c r="AC9" s="2"/>
      <c r="AD9" s="2"/>
    </row>
    <row r="10" spans="1:30" ht="7.9" customHeight="1" x14ac:dyDescent="0.25">
      <c r="A10" s="73"/>
      <c r="B10" s="73"/>
      <c r="C10" s="111"/>
      <c r="D10" s="111"/>
      <c r="E10" s="111"/>
      <c r="F10" s="141"/>
      <c r="G10" s="142"/>
      <c r="H10" s="142"/>
      <c r="I10" s="142"/>
      <c r="J10" s="142"/>
      <c r="K10" s="142"/>
      <c r="L10" s="142"/>
      <c r="M10" s="111"/>
      <c r="N10" s="111"/>
      <c r="O10" s="73"/>
      <c r="P10" s="73"/>
      <c r="Q10" s="73"/>
      <c r="R10" s="73"/>
      <c r="S10" s="112"/>
      <c r="T10" s="113"/>
      <c r="U10" s="53"/>
      <c r="V10" s="2"/>
      <c r="W10" s="2"/>
      <c r="X10" s="2"/>
      <c r="Y10" s="2"/>
      <c r="Z10" s="2"/>
      <c r="AA10" s="2"/>
      <c r="AB10" s="2"/>
      <c r="AC10" s="2"/>
      <c r="AD10" s="2"/>
    </row>
    <row r="11" spans="1:30" ht="16.149999999999999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58</v>
      </c>
      <c r="I11" s="74" t="s">
        <v>59</v>
      </c>
      <c r="J11" s="74" t="s">
        <v>60</v>
      </c>
      <c r="K11" s="74" t="s">
        <v>62</v>
      </c>
      <c r="L11" s="74" t="s">
        <v>63</v>
      </c>
      <c r="M11" s="74" t="s">
        <v>64</v>
      </c>
      <c r="N11" s="74"/>
      <c r="O11" s="74" t="s">
        <v>62</v>
      </c>
      <c r="P11" s="74" t="s">
        <v>63</v>
      </c>
      <c r="Q11" s="74" t="s">
        <v>64</v>
      </c>
      <c r="R11" s="74" t="s">
        <v>65</v>
      </c>
      <c r="S11" s="74" t="s">
        <v>66</v>
      </c>
      <c r="T11" s="74" t="s">
        <v>67</v>
      </c>
      <c r="U11" s="47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16.149999999999999" customHeight="1" x14ac:dyDescent="0.25">
      <c r="A12" s="74"/>
      <c r="B12" s="63" t="s">
        <v>359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92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28.5" customHeight="1" x14ac:dyDescent="0.25">
      <c r="A13" s="63">
        <v>1</v>
      </c>
      <c r="B13" s="63" t="s">
        <v>79</v>
      </c>
      <c r="C13" s="63">
        <v>151</v>
      </c>
      <c r="D13" s="75">
        <v>38127</v>
      </c>
      <c r="E13" s="63" t="s">
        <v>70</v>
      </c>
      <c r="F13" s="63" t="s">
        <v>6</v>
      </c>
      <c r="G13" s="63" t="s">
        <v>12</v>
      </c>
      <c r="H13" s="63">
        <v>9.4600000000000009</v>
      </c>
      <c r="I13" s="63">
        <v>9.84</v>
      </c>
      <c r="J13" s="63">
        <v>9.27</v>
      </c>
      <c r="K13" s="63"/>
      <c r="L13" s="63"/>
      <c r="M13" s="63">
        <v>9.93</v>
      </c>
      <c r="N13" s="63"/>
      <c r="O13" s="63"/>
      <c r="P13" s="63"/>
      <c r="Q13" s="63"/>
      <c r="R13" s="63">
        <v>9.93</v>
      </c>
      <c r="S13" s="63">
        <v>3</v>
      </c>
      <c r="T13" s="63"/>
      <c r="U13" s="56"/>
    </row>
    <row r="14" spans="1:30" s="56" customFormat="1" ht="28.5" customHeight="1" x14ac:dyDescent="0.25">
      <c r="A14" s="63"/>
      <c r="B14" s="63" t="s">
        <v>361</v>
      </c>
      <c r="C14" s="63"/>
      <c r="D14" s="75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</row>
    <row r="15" spans="1:30" ht="27" customHeight="1" x14ac:dyDescent="0.25">
      <c r="A15" s="63">
        <v>1</v>
      </c>
      <c r="B15" s="63" t="s">
        <v>75</v>
      </c>
      <c r="C15" s="63">
        <v>65</v>
      </c>
      <c r="D15" s="75">
        <v>39115</v>
      </c>
      <c r="E15" s="63" t="s">
        <v>76</v>
      </c>
      <c r="F15" s="63" t="s">
        <v>6</v>
      </c>
      <c r="G15" s="63" t="s">
        <v>26</v>
      </c>
      <c r="H15" s="63">
        <v>10.41</v>
      </c>
      <c r="I15" s="63">
        <v>10.68</v>
      </c>
      <c r="J15" s="63" t="s">
        <v>264</v>
      </c>
      <c r="K15" s="63">
        <v>10.6</v>
      </c>
      <c r="L15" s="63" t="s">
        <v>264</v>
      </c>
      <c r="M15" s="63">
        <v>10.77</v>
      </c>
      <c r="N15" s="63"/>
      <c r="O15" s="63"/>
      <c r="P15" s="63"/>
      <c r="Q15" s="63"/>
      <c r="R15" s="63">
        <v>10.77</v>
      </c>
      <c r="S15" s="63">
        <v>3</v>
      </c>
      <c r="T15" s="63"/>
      <c r="U15" s="56"/>
    </row>
    <row r="16" spans="1:30" ht="22.5" customHeight="1" x14ac:dyDescent="0.25">
      <c r="A16" s="63">
        <v>2</v>
      </c>
      <c r="B16" s="63" t="s">
        <v>77</v>
      </c>
      <c r="C16" s="63">
        <v>102</v>
      </c>
      <c r="D16" s="75">
        <v>39120</v>
      </c>
      <c r="E16" s="63" t="s">
        <v>70</v>
      </c>
      <c r="F16" s="63" t="s">
        <v>78</v>
      </c>
      <c r="G16" s="63" t="s">
        <v>12</v>
      </c>
      <c r="H16" s="63">
        <v>10.1</v>
      </c>
      <c r="I16" s="63">
        <v>10.07</v>
      </c>
      <c r="J16" s="63">
        <v>10.050000000000001</v>
      </c>
      <c r="K16" s="63">
        <v>10.33</v>
      </c>
      <c r="L16" s="63">
        <v>10.47</v>
      </c>
      <c r="M16" s="63">
        <v>10.3</v>
      </c>
      <c r="N16" s="63"/>
      <c r="O16" s="63"/>
      <c r="P16" s="63"/>
      <c r="Q16" s="63"/>
      <c r="R16" s="63">
        <v>10.47</v>
      </c>
      <c r="S16" s="63">
        <v>3</v>
      </c>
      <c r="T16" s="63"/>
      <c r="U16" s="56"/>
    </row>
    <row r="17" spans="1:30" ht="24" customHeight="1" x14ac:dyDescent="0.25">
      <c r="A17" s="63">
        <v>3</v>
      </c>
      <c r="B17" s="63" t="s">
        <v>80</v>
      </c>
      <c r="C17" s="63">
        <v>48</v>
      </c>
      <c r="D17" s="75">
        <v>39522</v>
      </c>
      <c r="E17" s="63" t="s">
        <v>81</v>
      </c>
      <c r="F17" s="63" t="s">
        <v>6</v>
      </c>
      <c r="G17" s="63" t="s">
        <v>27</v>
      </c>
      <c r="H17" s="63">
        <v>9.65</v>
      </c>
      <c r="I17" s="63">
        <v>9.6300000000000008</v>
      </c>
      <c r="J17" s="108" t="s">
        <v>264</v>
      </c>
      <c r="K17" s="63">
        <v>9.99</v>
      </c>
      <c r="L17" s="63">
        <v>9.8800000000000008</v>
      </c>
      <c r="M17" s="63">
        <v>9.85</v>
      </c>
      <c r="N17" s="63"/>
      <c r="O17" s="63"/>
      <c r="P17" s="63"/>
      <c r="Q17" s="63"/>
      <c r="R17" s="63">
        <v>9.99</v>
      </c>
      <c r="S17" s="63" t="s">
        <v>408</v>
      </c>
      <c r="T17" s="63"/>
      <c r="U17" s="56"/>
    </row>
    <row r="18" spans="1:30" ht="13.9" customHeight="1" x14ac:dyDescent="0.25">
      <c r="A18" s="78"/>
      <c r="B18" s="79"/>
      <c r="C18" s="80"/>
      <c r="D18" s="80"/>
      <c r="E18" s="81"/>
      <c r="F18" s="79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82"/>
      <c r="U18" s="8"/>
      <c r="V18" s="2"/>
      <c r="W18" s="2"/>
      <c r="X18" s="2"/>
      <c r="Y18" s="2"/>
      <c r="Z18" s="2"/>
      <c r="AA18" s="2"/>
      <c r="AB18" s="2"/>
      <c r="AC18" s="2"/>
      <c r="AD18" s="2"/>
    </row>
    <row r="19" spans="1:30" ht="13.9" customHeight="1" x14ac:dyDescent="0.25">
      <c r="A19" s="78"/>
      <c r="B19" s="79"/>
      <c r="C19" s="80"/>
      <c r="D19" s="80"/>
      <c r="E19" s="81"/>
      <c r="F19" s="79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82"/>
      <c r="U19" s="8"/>
      <c r="V19" s="2"/>
      <c r="W19" s="2"/>
      <c r="X19" s="2"/>
      <c r="Y19" s="2"/>
      <c r="Z19" s="2"/>
      <c r="AA19" s="2"/>
      <c r="AB19" s="2"/>
      <c r="AC19" s="2"/>
      <c r="AD19" s="2"/>
    </row>
    <row r="20" spans="1:30" ht="13.9" customHeight="1" x14ac:dyDescent="0.25">
      <c r="A20" s="78"/>
      <c r="B20" s="83"/>
      <c r="C20" s="84"/>
      <c r="D20" s="84"/>
      <c r="E20" s="85"/>
      <c r="F20" s="83"/>
      <c r="G20" s="86"/>
      <c r="H20" s="86"/>
      <c r="I20" s="86"/>
      <c r="J20" s="86"/>
      <c r="K20" s="86"/>
      <c r="L20" s="86"/>
      <c r="M20" s="86"/>
      <c r="N20" s="86"/>
      <c r="O20" s="86"/>
      <c r="P20" s="87"/>
      <c r="Q20" s="87"/>
      <c r="R20" s="86"/>
      <c r="S20" s="85"/>
      <c r="T20" s="88"/>
      <c r="U20" s="8"/>
      <c r="V20" s="2"/>
      <c r="W20" s="2"/>
      <c r="X20" s="2"/>
      <c r="Y20" s="2"/>
      <c r="Z20" s="2"/>
      <c r="AA20" s="2"/>
      <c r="AB20" s="2"/>
      <c r="AC20" s="2"/>
      <c r="AD20" s="2"/>
    </row>
    <row r="21" spans="1:30" ht="13.9" customHeight="1" x14ac:dyDescent="0.25">
      <c r="A21" s="23"/>
      <c r="B21" s="36" t="s">
        <v>33</v>
      </c>
      <c r="C21" s="32"/>
      <c r="D21" s="32"/>
      <c r="E21" s="33"/>
      <c r="F21" s="33"/>
      <c r="G21" s="34"/>
      <c r="H21" s="48"/>
      <c r="I21" s="27"/>
      <c r="J21" s="48"/>
      <c r="K21" s="48"/>
      <c r="L21" s="37" t="s">
        <v>355</v>
      </c>
      <c r="M21" s="49"/>
      <c r="N21" s="5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3.9" customHeight="1" x14ac:dyDescent="0.25">
      <c r="A22" s="78"/>
      <c r="B22" s="90"/>
      <c r="C22" s="84"/>
      <c r="D22" s="84"/>
      <c r="E22" s="85"/>
      <c r="F22" s="85"/>
      <c r="G22" s="83"/>
      <c r="H22" s="86"/>
      <c r="I22" s="85"/>
      <c r="J22" s="73"/>
      <c r="K22" s="73"/>
      <c r="L22" s="91"/>
      <c r="M22" s="88"/>
      <c r="N22" s="103"/>
      <c r="O22" s="73"/>
      <c r="P22" s="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3.9" customHeight="1" x14ac:dyDescent="0.25">
      <c r="A23" s="78"/>
      <c r="B23" s="89" t="s">
        <v>35</v>
      </c>
      <c r="C23" s="84"/>
      <c r="D23" s="84"/>
      <c r="E23" s="85"/>
      <c r="F23" s="85"/>
      <c r="G23" s="83"/>
      <c r="H23" s="86"/>
      <c r="I23" s="85"/>
      <c r="J23" s="86"/>
      <c r="K23" s="86"/>
      <c r="L23" s="91" t="s">
        <v>356</v>
      </c>
      <c r="M23" s="88"/>
      <c r="N23" s="103"/>
      <c r="O23" s="73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" x14ac:dyDescent="0.25">
      <c r="A24" s="16"/>
      <c r="B24" s="57"/>
      <c r="C24" s="58"/>
      <c r="D24" s="58"/>
      <c r="E24" s="59"/>
      <c r="F24" s="60"/>
      <c r="G24" s="61"/>
      <c r="H24" s="61"/>
      <c r="I24" s="61"/>
      <c r="J24" s="61"/>
      <c r="K24" s="61"/>
      <c r="L24" s="61"/>
      <c r="M24" s="61"/>
      <c r="N24" s="61"/>
      <c r="O24" s="61"/>
      <c r="P24" s="59"/>
      <c r="Q24" s="59"/>
      <c r="R24" s="61"/>
      <c r="S24" s="59"/>
      <c r="T24" s="6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" x14ac:dyDescent="0.25">
      <c r="A25" s="23"/>
      <c r="B25" s="27"/>
      <c r="C25" s="32"/>
      <c r="D25" s="32"/>
      <c r="E25" s="33"/>
      <c r="F25" s="34"/>
      <c r="G25" s="48"/>
      <c r="H25" s="48"/>
      <c r="I25" s="48"/>
      <c r="J25" s="48"/>
      <c r="K25" s="48"/>
      <c r="L25" s="48"/>
      <c r="M25" s="48"/>
      <c r="N25" s="48"/>
      <c r="O25" s="48"/>
      <c r="P25" s="33"/>
      <c r="Q25" s="33"/>
      <c r="R25" s="48"/>
      <c r="S25" s="35"/>
      <c r="T25" s="49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" x14ac:dyDescent="0.25">
      <c r="A26" s="2"/>
      <c r="B26" s="36" t="s">
        <v>36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37" t="s">
        <v>74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</sheetData>
  <sortState xmlns:xlrd2="http://schemas.microsoft.com/office/spreadsheetml/2017/richdata2" ref="B13:F17">
    <sortCondition ref="D13:D17"/>
  </sortState>
  <mergeCells count="24">
    <mergeCell ref="Y8:Z8"/>
    <mergeCell ref="AA8:AB8"/>
    <mergeCell ref="Y7:Z7"/>
    <mergeCell ref="AA7:AB7"/>
    <mergeCell ref="A1:T1"/>
    <mergeCell ref="A2:T2"/>
    <mergeCell ref="A3:T3"/>
    <mergeCell ref="A4:T4"/>
    <mergeCell ref="A5:B5"/>
    <mergeCell ref="D5:P5"/>
    <mergeCell ref="R5:S5"/>
    <mergeCell ref="Y5:Z5"/>
    <mergeCell ref="AA5:AB5"/>
    <mergeCell ref="Y6:Z6"/>
    <mergeCell ref="AA6:AB6"/>
    <mergeCell ref="O6:Q6"/>
    <mergeCell ref="F10:L10"/>
    <mergeCell ref="O7:Q7"/>
    <mergeCell ref="O8:Q8"/>
    <mergeCell ref="E6:N6"/>
    <mergeCell ref="E7:N7"/>
    <mergeCell ref="E8:N8"/>
    <mergeCell ref="E9:N9"/>
    <mergeCell ref="O9:Q9"/>
  </mergeCells>
  <pageMargins left="0.19685" right="0.19685" top="0.19685" bottom="0.19685" header="0.19685" footer="0.19685"/>
  <pageSetup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33"/>
  <sheetViews>
    <sheetView workbookViewId="0">
      <selection activeCell="AF13" sqref="AF13"/>
    </sheetView>
  </sheetViews>
  <sheetFormatPr defaultColWidth="8.7109375" defaultRowHeight="13.9" customHeight="1" x14ac:dyDescent="0.25"/>
  <cols>
    <col min="1" max="1" width="4.28515625" customWidth="1"/>
    <col min="2" max="2" width="28" customWidth="1"/>
    <col min="3" max="3" width="5" customWidth="1"/>
    <col min="4" max="4" width="12" customWidth="1"/>
    <col min="5" max="5" width="6.42578125" hidden="1" customWidth="1"/>
    <col min="6" max="6" width="15.5703125" customWidth="1"/>
    <col min="7" max="7" width="39.140625" customWidth="1"/>
    <col min="8" max="8" width="6.5703125" customWidth="1"/>
    <col min="9" max="9" width="6" customWidth="1"/>
    <col min="10" max="10" width="6.85546875" customWidth="1"/>
    <col min="11" max="11" width="4.85546875" customWidth="1"/>
    <col min="12" max="12" width="7.28515625" customWidth="1"/>
    <col min="13" max="13" width="8.140625" customWidth="1"/>
    <col min="14" max="14" width="7.140625" customWidth="1"/>
    <col min="15" max="15" width="5.85546875" hidden="1" customWidth="1"/>
    <col min="16" max="16" width="3.7109375" hidden="1" customWidth="1"/>
    <col min="17" max="17" width="1.28515625" hidden="1" customWidth="1"/>
    <col min="18" max="18" width="8.7109375" customWidth="1"/>
    <col min="19" max="19" width="6.42578125" customWidth="1"/>
    <col min="20" max="20" width="5.85546875" hidden="1" customWidth="1"/>
    <col min="21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8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8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49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8"/>
      <c r="V3" s="2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9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8"/>
      <c r="V4" s="2"/>
      <c r="W4" s="2"/>
      <c r="X4" s="2"/>
      <c r="Y4" s="2"/>
      <c r="Z4" s="2"/>
      <c r="AA4" s="2"/>
      <c r="AB4" s="2"/>
      <c r="AC4" s="2"/>
      <c r="AD4" s="2"/>
    </row>
    <row r="5" spans="1:30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64"/>
      <c r="R5" s="152" t="s">
        <v>38</v>
      </c>
      <c r="S5" s="142"/>
      <c r="T5" s="65"/>
      <c r="U5" s="47"/>
      <c r="V5" s="2"/>
      <c r="W5" s="2"/>
      <c r="X5" s="6"/>
      <c r="Y5" s="138"/>
      <c r="Z5" s="128"/>
      <c r="AA5" s="138"/>
      <c r="AB5" s="128"/>
      <c r="AC5" s="6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41</v>
      </c>
      <c r="F6" s="142"/>
      <c r="G6" s="142"/>
      <c r="H6" s="142"/>
      <c r="I6" s="142"/>
      <c r="J6" s="142"/>
      <c r="K6" s="142"/>
      <c r="L6" s="142"/>
      <c r="M6" s="142"/>
      <c r="N6" s="142"/>
      <c r="O6" s="153" t="s">
        <v>42</v>
      </c>
      <c r="P6" s="142"/>
      <c r="Q6" s="142"/>
      <c r="R6" s="69" t="s">
        <v>43</v>
      </c>
      <c r="S6" s="69" t="s">
        <v>44</v>
      </c>
      <c r="T6" s="65"/>
      <c r="U6" s="47"/>
      <c r="V6" s="2"/>
      <c r="W6" s="2"/>
      <c r="X6" s="12"/>
      <c r="Y6" s="135"/>
      <c r="Z6" s="128"/>
      <c r="AA6" s="135"/>
      <c r="AB6" s="128"/>
      <c r="AC6" s="13"/>
      <c r="AD6" s="7"/>
    </row>
    <row r="7" spans="1:30" ht="14.45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42"/>
      <c r="L7" s="142"/>
      <c r="M7" s="142"/>
      <c r="N7" s="142"/>
      <c r="O7" s="143" t="s">
        <v>46</v>
      </c>
      <c r="P7" s="142"/>
      <c r="Q7" s="142"/>
      <c r="R7" s="71"/>
      <c r="S7" s="71"/>
      <c r="T7" s="65"/>
      <c r="U7" s="47"/>
      <c r="V7" s="2"/>
      <c r="W7" s="2"/>
      <c r="X7" s="12"/>
      <c r="Y7" s="135"/>
      <c r="Z7" s="128"/>
      <c r="AA7" s="135"/>
      <c r="AB7" s="128"/>
      <c r="AC7" s="13"/>
      <c r="AD7" s="7"/>
    </row>
    <row r="8" spans="1:30" ht="14.45" customHeight="1" x14ac:dyDescent="0.25">
      <c r="A8" s="67" t="s">
        <v>47</v>
      </c>
      <c r="B8" s="67" t="s">
        <v>40</v>
      </c>
      <c r="C8" s="99"/>
      <c r="D8" s="99"/>
      <c r="E8" s="145" t="s">
        <v>82</v>
      </c>
      <c r="F8" s="142"/>
      <c r="G8" s="142"/>
      <c r="H8" s="142"/>
      <c r="I8" s="142"/>
      <c r="J8" s="142"/>
      <c r="K8" s="142"/>
      <c r="L8" s="142"/>
      <c r="M8" s="142"/>
      <c r="N8" s="142"/>
      <c r="O8" s="143" t="s">
        <v>49</v>
      </c>
      <c r="P8" s="142"/>
      <c r="Q8" s="142"/>
      <c r="R8" s="71"/>
      <c r="S8" s="71"/>
      <c r="T8" s="65"/>
      <c r="U8" s="47"/>
      <c r="V8" s="2"/>
      <c r="W8" s="2"/>
      <c r="X8" s="12"/>
      <c r="Y8" s="135"/>
      <c r="Z8" s="128"/>
      <c r="AA8" s="135"/>
      <c r="AB8" s="128"/>
      <c r="AC8" s="13"/>
      <c r="AD8" s="7"/>
    </row>
    <row r="9" spans="1:30" ht="11.1" customHeight="1" x14ac:dyDescent="0.25">
      <c r="A9" s="99"/>
      <c r="B9" s="99"/>
      <c r="C9" s="99"/>
      <c r="D9" s="99"/>
      <c r="E9" s="141" t="s">
        <v>50</v>
      </c>
      <c r="F9" s="142"/>
      <c r="G9" s="142"/>
      <c r="H9" s="142"/>
      <c r="I9" s="142"/>
      <c r="J9" s="142"/>
      <c r="K9" s="142"/>
      <c r="L9" s="142"/>
      <c r="M9" s="142"/>
      <c r="N9" s="142"/>
      <c r="O9" s="146" t="s">
        <v>51</v>
      </c>
      <c r="P9" s="142"/>
      <c r="Q9" s="142"/>
      <c r="R9" s="99"/>
      <c r="S9" s="99"/>
      <c r="T9" s="99"/>
      <c r="U9" s="47"/>
      <c r="V9" s="2"/>
      <c r="W9" s="2"/>
      <c r="X9" s="2"/>
      <c r="Y9" s="2"/>
      <c r="Z9" s="2"/>
      <c r="AA9" s="2"/>
      <c r="AB9" s="2"/>
      <c r="AC9" s="2"/>
      <c r="AD9" s="2"/>
    </row>
    <row r="10" spans="1:30" ht="7.9" customHeight="1" x14ac:dyDescent="0.25">
      <c r="A10" s="73"/>
      <c r="B10" s="73"/>
      <c r="C10" s="111"/>
      <c r="D10" s="111"/>
      <c r="E10" s="111"/>
      <c r="F10" s="141"/>
      <c r="G10" s="142"/>
      <c r="H10" s="142"/>
      <c r="I10" s="142"/>
      <c r="J10" s="142"/>
      <c r="K10" s="142"/>
      <c r="L10" s="142"/>
      <c r="M10" s="111"/>
      <c r="N10" s="111"/>
      <c r="O10" s="73"/>
      <c r="P10" s="73"/>
      <c r="Q10" s="73"/>
      <c r="R10" s="73"/>
      <c r="S10" s="112"/>
      <c r="T10" s="113"/>
      <c r="U10" s="53"/>
      <c r="V10" s="2"/>
      <c r="W10" s="2"/>
      <c r="X10" s="2"/>
      <c r="Y10" s="2"/>
      <c r="Z10" s="2"/>
      <c r="AA10" s="2"/>
      <c r="AB10" s="2"/>
      <c r="AC10" s="2"/>
      <c r="AD10" s="2"/>
    </row>
    <row r="11" spans="1:30" ht="16.149999999999999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58</v>
      </c>
      <c r="I11" s="74" t="s">
        <v>59</v>
      </c>
      <c r="J11" s="74" t="s">
        <v>60</v>
      </c>
      <c r="K11" s="74" t="s">
        <v>61</v>
      </c>
      <c r="L11" s="74" t="s">
        <v>58</v>
      </c>
      <c r="M11" s="74" t="s">
        <v>59</v>
      </c>
      <c r="N11" s="74" t="s">
        <v>60</v>
      </c>
      <c r="O11" s="74" t="s">
        <v>62</v>
      </c>
      <c r="P11" s="74" t="s">
        <v>63</v>
      </c>
      <c r="Q11" s="74" t="s">
        <v>64</v>
      </c>
      <c r="R11" s="74" t="s">
        <v>65</v>
      </c>
      <c r="S11" s="74" t="s">
        <v>66</v>
      </c>
      <c r="T11" s="74" t="s">
        <v>67</v>
      </c>
      <c r="U11" s="47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16.149999999999999" customHeight="1" x14ac:dyDescent="0.25">
      <c r="A12" s="74"/>
      <c r="B12" s="108" t="s">
        <v>364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92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21.75" customHeight="1" x14ac:dyDescent="0.25">
      <c r="A13" s="63"/>
      <c r="B13" s="63" t="s">
        <v>85</v>
      </c>
      <c r="C13" s="63">
        <v>141</v>
      </c>
      <c r="D13" s="75">
        <v>34967</v>
      </c>
      <c r="E13" s="63" t="s">
        <v>81</v>
      </c>
      <c r="F13" s="63" t="s">
        <v>86</v>
      </c>
      <c r="G13" s="63" t="s">
        <v>12</v>
      </c>
      <c r="H13" s="63" t="s">
        <v>264</v>
      </c>
      <c r="I13" s="63">
        <v>5.2</v>
      </c>
      <c r="J13" s="63">
        <v>5.58</v>
      </c>
      <c r="K13" s="63"/>
      <c r="L13" s="63">
        <v>5.4</v>
      </c>
      <c r="M13" s="63" t="s">
        <v>264</v>
      </c>
      <c r="N13" s="63">
        <v>5.53</v>
      </c>
      <c r="O13" s="63"/>
      <c r="P13" s="63"/>
      <c r="Q13" s="63"/>
      <c r="R13" s="63">
        <v>5.58</v>
      </c>
      <c r="S13" s="63"/>
      <c r="T13" s="63"/>
      <c r="U13" s="56"/>
    </row>
    <row r="14" spans="1:30" ht="21" customHeight="1" x14ac:dyDescent="0.25">
      <c r="A14" s="63"/>
      <c r="B14" s="63" t="s">
        <v>87</v>
      </c>
      <c r="C14" s="63">
        <v>742</v>
      </c>
      <c r="D14" s="75">
        <v>36943</v>
      </c>
      <c r="E14" s="63" t="s">
        <v>88</v>
      </c>
      <c r="F14" s="63" t="s">
        <v>6</v>
      </c>
      <c r="G14" s="63" t="s">
        <v>26</v>
      </c>
      <c r="H14" s="63">
        <v>6.65</v>
      </c>
      <c r="I14" s="63" t="s">
        <v>264</v>
      </c>
      <c r="J14" s="63" t="s">
        <v>264</v>
      </c>
      <c r="K14" s="63"/>
      <c r="L14" s="63">
        <v>6.92</v>
      </c>
      <c r="M14" s="63">
        <v>6.74</v>
      </c>
      <c r="N14" s="63" t="s">
        <v>264</v>
      </c>
      <c r="O14" s="63"/>
      <c r="P14" s="63"/>
      <c r="Q14" s="63"/>
      <c r="R14" s="63">
        <v>6.92</v>
      </c>
      <c r="S14" s="63"/>
      <c r="T14" s="63"/>
      <c r="U14" s="56"/>
    </row>
    <row r="15" spans="1:30" s="56" customFormat="1" ht="21" customHeight="1" x14ac:dyDescent="0.25">
      <c r="A15" s="63"/>
      <c r="B15" s="108" t="s">
        <v>358</v>
      </c>
      <c r="C15" s="63"/>
      <c r="D15" s="75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</row>
    <row r="16" spans="1:30" ht="21.75" customHeight="1" x14ac:dyDescent="0.25">
      <c r="A16" s="63"/>
      <c r="B16" s="63" t="s">
        <v>72</v>
      </c>
      <c r="C16" s="63">
        <v>748</v>
      </c>
      <c r="D16" s="75">
        <v>39160</v>
      </c>
      <c r="E16" s="63" t="s">
        <v>73</v>
      </c>
      <c r="F16" s="63" t="s">
        <v>6</v>
      </c>
      <c r="G16" s="63" t="s">
        <v>27</v>
      </c>
      <c r="H16" s="63">
        <v>5.0599999999999996</v>
      </c>
      <c r="I16" s="63">
        <v>5.22</v>
      </c>
      <c r="J16" s="63">
        <v>5.15</v>
      </c>
      <c r="K16" s="63"/>
      <c r="L16" s="63">
        <v>5.22</v>
      </c>
      <c r="M16" s="63">
        <v>5.21</v>
      </c>
      <c r="N16" s="63" t="s">
        <v>264</v>
      </c>
      <c r="O16" s="63"/>
      <c r="P16" s="63"/>
      <c r="Q16" s="63"/>
      <c r="R16" s="63">
        <v>5.22</v>
      </c>
      <c r="S16" s="63"/>
      <c r="T16" s="63"/>
      <c r="U16" s="56"/>
    </row>
    <row r="17" spans="1:30" ht="21" customHeight="1" x14ac:dyDescent="0.25">
      <c r="A17" s="63"/>
      <c r="B17" s="63" t="s">
        <v>83</v>
      </c>
      <c r="C17" s="63">
        <v>44</v>
      </c>
      <c r="D17" s="75">
        <v>38688</v>
      </c>
      <c r="E17" s="63" t="s">
        <v>70</v>
      </c>
      <c r="F17" s="63" t="s">
        <v>6</v>
      </c>
      <c r="G17" s="63"/>
      <c r="H17" s="63">
        <v>5.5</v>
      </c>
      <c r="I17" s="63" t="s">
        <v>264</v>
      </c>
      <c r="J17" s="63">
        <v>5.52</v>
      </c>
      <c r="K17" s="63"/>
      <c r="L17" s="63"/>
      <c r="M17" s="63" t="s">
        <v>264</v>
      </c>
      <c r="N17" s="63" t="s">
        <v>264</v>
      </c>
      <c r="O17" s="63"/>
      <c r="P17" s="63"/>
      <c r="Q17" s="63"/>
      <c r="R17" s="63">
        <v>5.52</v>
      </c>
      <c r="S17" s="63"/>
      <c r="T17" s="63"/>
      <c r="U17" s="56"/>
    </row>
    <row r="18" spans="1:30" ht="19.5" customHeight="1" x14ac:dyDescent="0.25">
      <c r="A18" s="63"/>
      <c r="B18" s="63" t="s">
        <v>84</v>
      </c>
      <c r="C18" s="63">
        <v>73</v>
      </c>
      <c r="D18" s="75">
        <v>39273</v>
      </c>
      <c r="E18" s="63" t="s">
        <v>76</v>
      </c>
      <c r="F18" s="63" t="s">
        <v>78</v>
      </c>
      <c r="G18" s="63" t="s">
        <v>27</v>
      </c>
      <c r="H18" s="63">
        <v>5.85</v>
      </c>
      <c r="I18" s="63">
        <v>5.72</v>
      </c>
      <c r="J18" s="63">
        <v>6</v>
      </c>
      <c r="K18" s="63"/>
      <c r="L18" s="63" t="s">
        <v>264</v>
      </c>
      <c r="M18" s="63" t="s">
        <v>264</v>
      </c>
      <c r="N18" s="63">
        <v>6</v>
      </c>
      <c r="O18" s="63"/>
      <c r="P18" s="63"/>
      <c r="Q18" s="63"/>
      <c r="R18" s="63">
        <v>6</v>
      </c>
      <c r="S18" s="63"/>
      <c r="T18" s="63"/>
      <c r="U18" s="56"/>
    </row>
    <row r="19" spans="1:30" ht="21" customHeight="1" x14ac:dyDescent="0.25">
      <c r="A19" s="63"/>
      <c r="B19" s="63" t="s">
        <v>71</v>
      </c>
      <c r="C19" s="63">
        <v>730</v>
      </c>
      <c r="D19" s="75">
        <v>38414</v>
      </c>
      <c r="E19" s="63" t="s">
        <v>70</v>
      </c>
      <c r="F19" s="63" t="s">
        <v>6</v>
      </c>
      <c r="G19" s="63" t="s">
        <v>21</v>
      </c>
      <c r="H19" s="63" t="s">
        <v>264</v>
      </c>
      <c r="I19" s="63">
        <v>6.03</v>
      </c>
      <c r="J19" s="63">
        <v>5.67</v>
      </c>
      <c r="K19" s="63"/>
      <c r="L19" s="63">
        <v>5.97</v>
      </c>
      <c r="M19" s="63" t="s">
        <v>264</v>
      </c>
      <c r="N19" s="63">
        <v>5.99</v>
      </c>
      <c r="O19" s="63"/>
      <c r="P19" s="63"/>
      <c r="Q19" s="63"/>
      <c r="R19" s="63">
        <v>6.03</v>
      </c>
      <c r="S19" s="63"/>
      <c r="T19" s="63"/>
      <c r="U19" s="56"/>
    </row>
    <row r="20" spans="1:30" s="56" customFormat="1" ht="21" customHeight="1" x14ac:dyDescent="0.25">
      <c r="A20" s="63"/>
      <c r="B20" s="63"/>
      <c r="C20" s="63"/>
      <c r="D20" s="7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</row>
    <row r="21" spans="1:30" ht="22.5" customHeight="1" x14ac:dyDescent="0.25">
      <c r="A21" s="124" t="s">
        <v>242</v>
      </c>
      <c r="B21" s="63" t="s">
        <v>274</v>
      </c>
      <c r="C21" s="63">
        <v>732</v>
      </c>
      <c r="D21" s="75">
        <v>40173</v>
      </c>
      <c r="E21" s="85"/>
      <c r="F21" s="63" t="s">
        <v>273</v>
      </c>
      <c r="G21" s="86"/>
      <c r="H21" s="86"/>
      <c r="I21" s="86"/>
      <c r="J21" s="86"/>
      <c r="K21" s="86"/>
      <c r="L21" s="86"/>
      <c r="M21" s="86"/>
      <c r="N21" s="86"/>
      <c r="O21" s="86"/>
      <c r="P21" s="87"/>
      <c r="Q21" s="87"/>
      <c r="R21" s="86">
        <v>4.7</v>
      </c>
      <c r="S21" s="78"/>
      <c r="T21" s="82"/>
      <c r="U21" s="8"/>
      <c r="V21" s="2"/>
      <c r="W21" s="2"/>
      <c r="X21" s="2"/>
      <c r="Y21" s="2"/>
      <c r="Z21" s="2"/>
      <c r="AA21" s="2"/>
      <c r="AB21" s="2"/>
      <c r="AC21" s="2"/>
      <c r="AD21" s="2"/>
    </row>
    <row r="22" spans="1:30" ht="21" customHeight="1" x14ac:dyDescent="0.25">
      <c r="A22" s="124" t="s">
        <v>242</v>
      </c>
      <c r="B22" s="63" t="s">
        <v>271</v>
      </c>
      <c r="C22" s="63">
        <v>174</v>
      </c>
      <c r="D22" s="75">
        <v>40194</v>
      </c>
      <c r="E22" s="85"/>
      <c r="F22" s="63" t="s">
        <v>6</v>
      </c>
      <c r="G22" s="86"/>
      <c r="H22" s="86"/>
      <c r="I22" s="86"/>
      <c r="J22" s="86"/>
      <c r="K22" s="86"/>
      <c r="L22" s="86"/>
      <c r="M22" s="86"/>
      <c r="N22" s="86"/>
      <c r="O22" s="86"/>
      <c r="P22" s="87"/>
      <c r="Q22" s="87"/>
      <c r="R22" s="86">
        <v>5.05</v>
      </c>
      <c r="S22" s="78"/>
      <c r="T22" s="82"/>
      <c r="U22" s="8"/>
      <c r="V22" s="2"/>
      <c r="W22" s="2"/>
      <c r="X22" s="2"/>
      <c r="Y22" s="2"/>
      <c r="Z22" s="2"/>
      <c r="AA22" s="2"/>
      <c r="AB22" s="2"/>
      <c r="AC22" s="2"/>
      <c r="AD22" s="2"/>
    </row>
    <row r="23" spans="1:30" ht="22.5" customHeight="1" x14ac:dyDescent="0.25">
      <c r="A23" s="124" t="s">
        <v>242</v>
      </c>
      <c r="B23" s="63" t="s">
        <v>269</v>
      </c>
      <c r="C23" s="63">
        <v>746</v>
      </c>
      <c r="D23" s="75">
        <v>40419</v>
      </c>
      <c r="E23" s="81"/>
      <c r="F23" s="63" t="s">
        <v>6</v>
      </c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85"/>
      <c r="T23" s="88"/>
      <c r="U23" s="8"/>
      <c r="V23" s="2"/>
      <c r="W23" s="2"/>
      <c r="X23" s="2"/>
      <c r="Y23" s="2"/>
      <c r="Z23" s="2"/>
      <c r="AA23" s="2"/>
      <c r="AB23" s="2"/>
      <c r="AC23" s="2"/>
      <c r="AD23" s="2"/>
    </row>
    <row r="24" spans="1:30" s="56" customFormat="1" ht="24" customHeight="1" x14ac:dyDescent="0.25">
      <c r="A24" s="124" t="s">
        <v>242</v>
      </c>
      <c r="B24" s="63" t="s">
        <v>270</v>
      </c>
      <c r="C24" s="63">
        <v>720</v>
      </c>
      <c r="D24" s="75">
        <v>39903</v>
      </c>
      <c r="E24" s="81"/>
      <c r="F24" s="63" t="s">
        <v>6</v>
      </c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85"/>
      <c r="T24" s="88"/>
      <c r="U24" s="8"/>
      <c r="V24" s="2"/>
      <c r="W24" s="2"/>
      <c r="X24" s="2"/>
      <c r="Y24" s="2"/>
      <c r="Z24" s="2"/>
      <c r="AA24" s="2"/>
      <c r="AB24" s="2"/>
      <c r="AC24" s="2"/>
      <c r="AD24" s="2"/>
    </row>
    <row r="25" spans="1:30" s="56" customFormat="1" ht="21.75" customHeight="1" x14ac:dyDescent="0.25">
      <c r="A25" s="124" t="s">
        <v>242</v>
      </c>
      <c r="B25" s="63" t="s">
        <v>272</v>
      </c>
      <c r="C25" s="63">
        <v>722</v>
      </c>
      <c r="D25" s="75">
        <v>40032</v>
      </c>
      <c r="E25" s="85"/>
      <c r="F25" s="63" t="s">
        <v>273</v>
      </c>
      <c r="G25" s="86"/>
      <c r="H25" s="86"/>
      <c r="I25" s="86"/>
      <c r="J25" s="86"/>
      <c r="K25" s="86"/>
      <c r="L25" s="86"/>
      <c r="M25" s="86"/>
      <c r="N25" s="86"/>
      <c r="O25" s="86"/>
      <c r="P25" s="87"/>
      <c r="Q25" s="87"/>
      <c r="R25" s="86"/>
      <c r="S25" s="85"/>
      <c r="T25" s="88"/>
      <c r="U25" s="8"/>
      <c r="V25" s="2"/>
      <c r="W25" s="2"/>
      <c r="X25" s="2"/>
      <c r="Y25" s="2"/>
      <c r="Z25" s="2"/>
      <c r="AA25" s="2"/>
      <c r="AB25" s="2"/>
      <c r="AC25" s="2"/>
      <c r="AD25" s="2"/>
    </row>
    <row r="26" spans="1:30" s="56" customFormat="1" ht="21" customHeight="1" x14ac:dyDescent="0.25">
      <c r="A26" s="124" t="s">
        <v>242</v>
      </c>
      <c r="B26" s="63" t="s">
        <v>275</v>
      </c>
      <c r="C26" s="63">
        <v>716</v>
      </c>
      <c r="D26" s="75">
        <v>40213</v>
      </c>
      <c r="E26" s="85"/>
      <c r="F26" s="63" t="s">
        <v>273</v>
      </c>
      <c r="G26" s="86"/>
      <c r="H26" s="86"/>
      <c r="I26" s="86"/>
      <c r="J26" s="86"/>
      <c r="K26" s="86"/>
      <c r="L26" s="86"/>
      <c r="M26" s="86"/>
      <c r="N26" s="86"/>
      <c r="O26" s="86"/>
      <c r="P26" s="87"/>
      <c r="Q26" s="87"/>
      <c r="R26" s="86"/>
      <c r="S26" s="85"/>
      <c r="T26" s="88"/>
      <c r="U26" s="8"/>
      <c r="V26" s="2"/>
      <c r="W26" s="2"/>
      <c r="X26" s="2"/>
      <c r="Y26" s="2"/>
      <c r="Z26" s="2"/>
      <c r="AA26" s="2"/>
      <c r="AB26" s="2"/>
      <c r="AC26" s="2"/>
      <c r="AD26" s="2"/>
    </row>
    <row r="27" spans="1:30" s="56" customFormat="1" ht="21" customHeight="1" x14ac:dyDescent="0.25">
      <c r="A27" s="78"/>
      <c r="B27" s="83"/>
      <c r="C27" s="85"/>
      <c r="D27" s="84"/>
      <c r="E27" s="85"/>
      <c r="F27" s="83"/>
      <c r="G27" s="86"/>
      <c r="H27" s="86"/>
      <c r="I27" s="86"/>
      <c r="J27" s="86"/>
      <c r="K27" s="86"/>
      <c r="L27" s="86"/>
      <c r="M27" s="86"/>
      <c r="N27" s="86"/>
      <c r="O27" s="86"/>
      <c r="P27" s="87"/>
      <c r="Q27" s="87"/>
      <c r="R27" s="86"/>
      <c r="S27" s="85"/>
      <c r="T27" s="88"/>
      <c r="U27" s="8"/>
      <c r="V27" s="2"/>
      <c r="W27" s="2"/>
      <c r="X27" s="2"/>
      <c r="Y27" s="2"/>
      <c r="Z27" s="2"/>
      <c r="AA27" s="2"/>
      <c r="AB27" s="2"/>
      <c r="AC27" s="2"/>
      <c r="AD27" s="2"/>
    </row>
    <row r="28" spans="1:30" ht="13.9" customHeight="1" x14ac:dyDescent="0.25">
      <c r="A28" s="23"/>
      <c r="B28" s="36" t="s">
        <v>33</v>
      </c>
      <c r="C28" s="32"/>
      <c r="D28" s="32"/>
      <c r="E28" s="33"/>
      <c r="F28" s="33"/>
      <c r="G28" s="34"/>
      <c r="H28" s="48"/>
      <c r="I28" s="27"/>
      <c r="J28" s="48"/>
      <c r="K28" s="48"/>
      <c r="L28" s="37" t="s">
        <v>355</v>
      </c>
      <c r="M28" s="49"/>
      <c r="N28" s="50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3.9" customHeight="1" x14ac:dyDescent="0.25">
      <c r="A29" s="78"/>
      <c r="B29" s="90"/>
      <c r="C29" s="84"/>
      <c r="D29" s="84"/>
      <c r="E29" s="85"/>
      <c r="F29" s="85"/>
      <c r="G29" s="83"/>
      <c r="H29" s="86"/>
      <c r="I29" s="85"/>
      <c r="J29" s="73"/>
      <c r="K29" s="73"/>
      <c r="L29" s="91"/>
      <c r="M29" s="88"/>
      <c r="N29" s="103"/>
      <c r="O29" s="73"/>
      <c r="P29" s="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3.9" customHeight="1" x14ac:dyDescent="0.25">
      <c r="A30" s="78"/>
      <c r="B30" s="89" t="s">
        <v>35</v>
      </c>
      <c r="C30" s="84"/>
      <c r="D30" s="84"/>
      <c r="E30" s="85"/>
      <c r="F30" s="85"/>
      <c r="G30" s="83"/>
      <c r="H30" s="86"/>
      <c r="I30" s="85"/>
      <c r="J30" s="86"/>
      <c r="K30" s="86"/>
      <c r="L30" s="91" t="s">
        <v>356</v>
      </c>
      <c r="M30" s="88"/>
      <c r="N30" s="103"/>
      <c r="O30" s="73"/>
      <c r="P30" s="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16"/>
      <c r="B31" s="57"/>
      <c r="C31" s="58"/>
      <c r="D31" s="58"/>
      <c r="E31" s="59"/>
      <c r="F31" s="60"/>
      <c r="G31" s="61"/>
      <c r="H31" s="61"/>
      <c r="I31" s="61"/>
      <c r="J31" s="61"/>
      <c r="K31" s="61"/>
      <c r="L31" s="61"/>
      <c r="M31" s="61"/>
      <c r="N31" s="61"/>
      <c r="O31" s="61"/>
      <c r="P31" s="59"/>
      <c r="Q31" s="59"/>
      <c r="R31" s="61"/>
      <c r="S31" s="59"/>
      <c r="T31" s="6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" x14ac:dyDescent="0.25">
      <c r="A32" s="23"/>
      <c r="B32" s="27"/>
      <c r="C32" s="32"/>
      <c r="D32" s="32"/>
      <c r="E32" s="33"/>
      <c r="F32" s="34"/>
      <c r="G32" s="48"/>
      <c r="H32" s="48"/>
      <c r="I32" s="48"/>
      <c r="J32" s="48"/>
      <c r="K32" s="48"/>
      <c r="L32" s="48"/>
      <c r="M32" s="48"/>
      <c r="N32" s="48"/>
      <c r="O32" s="48"/>
      <c r="P32" s="33"/>
      <c r="Q32" s="33"/>
      <c r="R32" s="48"/>
      <c r="S32" s="35"/>
      <c r="T32" s="49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" x14ac:dyDescent="0.25">
      <c r="A33" s="2"/>
      <c r="B33" s="36" t="s">
        <v>36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37" t="s">
        <v>89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</sheetData>
  <sortState xmlns:xlrd2="http://schemas.microsoft.com/office/spreadsheetml/2017/richdata2" ref="B21:R27">
    <sortCondition ref="R21:R27"/>
  </sortState>
  <mergeCells count="24">
    <mergeCell ref="Y8:Z8"/>
    <mergeCell ref="AA8:AB8"/>
    <mergeCell ref="Y7:Z7"/>
    <mergeCell ref="AA7:AB7"/>
    <mergeCell ref="A1:T1"/>
    <mergeCell ref="A2:T2"/>
    <mergeCell ref="A3:T3"/>
    <mergeCell ref="A4:T4"/>
    <mergeCell ref="A5:B5"/>
    <mergeCell ref="D5:P5"/>
    <mergeCell ref="R5:S5"/>
    <mergeCell ref="Y5:Z5"/>
    <mergeCell ref="AA5:AB5"/>
    <mergeCell ref="Y6:Z6"/>
    <mergeCell ref="AA6:AB6"/>
    <mergeCell ref="O6:Q6"/>
    <mergeCell ref="F10:L10"/>
    <mergeCell ref="O7:Q7"/>
    <mergeCell ref="O8:Q8"/>
    <mergeCell ref="E6:N6"/>
    <mergeCell ref="E7:N7"/>
    <mergeCell ref="E8:N8"/>
    <mergeCell ref="E9:N9"/>
    <mergeCell ref="O9:Q9"/>
  </mergeCells>
  <pageMargins left="0.19685" right="0.19685" top="0.19685" bottom="0.19685" header="0.19685" footer="0.19685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37"/>
  <sheetViews>
    <sheetView workbookViewId="0">
      <selection activeCell="A17" sqref="A17:A24"/>
    </sheetView>
  </sheetViews>
  <sheetFormatPr defaultColWidth="8.7109375" defaultRowHeight="13.9" customHeight="1" x14ac:dyDescent="0.25"/>
  <cols>
    <col min="1" max="1" width="4.28515625" customWidth="1"/>
    <col min="2" max="2" width="34.7109375" customWidth="1"/>
    <col min="3" max="3" width="5.28515625" customWidth="1"/>
    <col min="4" max="4" width="10.28515625" customWidth="1"/>
    <col min="5" max="5" width="6.42578125" hidden="1" customWidth="1"/>
    <col min="6" max="6" width="13.28515625" customWidth="1"/>
    <col min="7" max="7" width="35" customWidth="1"/>
    <col min="8" max="8" width="8.85546875" customWidth="1"/>
    <col min="9" max="9" width="7.28515625" customWidth="1"/>
    <col min="10" max="10" width="7.140625" customWidth="1"/>
    <col min="11" max="11" width="6.28515625" customWidth="1"/>
    <col min="12" max="12" width="5.5703125" customWidth="1"/>
    <col min="13" max="13" width="6.42578125" customWidth="1"/>
    <col min="14" max="14" width="7.7109375" customWidth="1"/>
    <col min="15" max="17" width="3.7109375" hidden="1" customWidth="1"/>
    <col min="18" max="18" width="10.28515625" customWidth="1"/>
    <col min="19" max="19" width="9.28515625" customWidth="1"/>
    <col min="20" max="20" width="5.85546875" hidden="1" customWidth="1"/>
    <col min="21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8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8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49" t="s">
        <v>2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8"/>
      <c r="V3" s="2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9" t="s">
        <v>37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8"/>
      <c r="V4" s="2"/>
      <c r="W4" s="2"/>
      <c r="X4" s="2"/>
      <c r="Y4" s="2"/>
      <c r="Z4" s="2"/>
      <c r="AA4" s="2"/>
      <c r="AB4" s="2"/>
      <c r="AC4" s="2"/>
      <c r="AD4" s="2"/>
    </row>
    <row r="5" spans="1:30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64"/>
      <c r="R5" s="152" t="s">
        <v>38</v>
      </c>
      <c r="S5" s="142"/>
      <c r="T5" s="65"/>
      <c r="U5" s="47"/>
      <c r="V5" s="2"/>
      <c r="W5" s="2"/>
      <c r="X5" s="6"/>
      <c r="Y5" s="138"/>
      <c r="Z5" s="128"/>
      <c r="AA5" s="138"/>
      <c r="AB5" s="128"/>
      <c r="AC5" s="6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41</v>
      </c>
      <c r="F6" s="142"/>
      <c r="G6" s="142"/>
      <c r="H6" s="142"/>
      <c r="I6" s="142"/>
      <c r="J6" s="142"/>
      <c r="K6" s="142"/>
      <c r="L6" s="142"/>
      <c r="M6" s="142"/>
      <c r="N6" s="142"/>
      <c r="O6" s="153" t="s">
        <v>42</v>
      </c>
      <c r="P6" s="142"/>
      <c r="Q6" s="142"/>
      <c r="R6" s="69" t="s">
        <v>43</v>
      </c>
      <c r="S6" s="69" t="s">
        <v>44</v>
      </c>
      <c r="T6" s="65"/>
      <c r="U6" s="47"/>
      <c r="V6" s="2"/>
      <c r="W6" s="2"/>
      <c r="X6" s="12"/>
      <c r="Y6" s="135"/>
      <c r="Z6" s="128"/>
      <c r="AA6" s="135"/>
      <c r="AB6" s="128"/>
      <c r="AC6" s="13"/>
      <c r="AD6" s="7"/>
    </row>
    <row r="7" spans="1:30" ht="14.45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142"/>
      <c r="K7" s="142"/>
      <c r="L7" s="142"/>
      <c r="M7" s="142"/>
      <c r="N7" s="142"/>
      <c r="O7" s="143" t="s">
        <v>46</v>
      </c>
      <c r="P7" s="142"/>
      <c r="Q7" s="142"/>
      <c r="R7" s="71"/>
      <c r="S7" s="71"/>
      <c r="T7" s="65"/>
      <c r="U7" s="47"/>
      <c r="V7" s="2"/>
      <c r="W7" s="2"/>
      <c r="X7" s="12"/>
      <c r="Y7" s="135"/>
      <c r="Z7" s="128"/>
      <c r="AA7" s="135"/>
      <c r="AB7" s="128"/>
      <c r="AC7" s="13"/>
      <c r="AD7" s="7"/>
    </row>
    <row r="8" spans="1:30" ht="14.45" customHeight="1" x14ac:dyDescent="0.25">
      <c r="A8" s="67" t="s">
        <v>47</v>
      </c>
      <c r="B8" s="67" t="s">
        <v>40</v>
      </c>
      <c r="C8" s="99"/>
      <c r="D8" s="99"/>
      <c r="E8" s="145" t="s">
        <v>82</v>
      </c>
      <c r="F8" s="142"/>
      <c r="G8" s="142"/>
      <c r="H8" s="142"/>
      <c r="I8" s="142"/>
      <c r="J8" s="142"/>
      <c r="K8" s="142"/>
      <c r="L8" s="142"/>
      <c r="M8" s="142"/>
      <c r="N8" s="142"/>
      <c r="O8" s="143" t="s">
        <v>49</v>
      </c>
      <c r="P8" s="142"/>
      <c r="Q8" s="142"/>
      <c r="R8" s="71"/>
      <c r="S8" s="71"/>
      <c r="T8" s="65"/>
      <c r="U8" s="47"/>
      <c r="V8" s="2"/>
      <c r="W8" s="2"/>
      <c r="X8" s="12"/>
      <c r="Y8" s="135"/>
      <c r="Z8" s="128"/>
      <c r="AA8" s="135"/>
      <c r="AB8" s="128"/>
      <c r="AC8" s="13"/>
      <c r="AD8" s="7"/>
    </row>
    <row r="9" spans="1:30" ht="11.1" customHeight="1" x14ac:dyDescent="0.25">
      <c r="A9" s="99"/>
      <c r="B9" s="99"/>
      <c r="C9" s="99"/>
      <c r="D9" s="99"/>
      <c r="E9" s="141" t="s">
        <v>50</v>
      </c>
      <c r="F9" s="142"/>
      <c r="G9" s="142"/>
      <c r="H9" s="142"/>
      <c r="I9" s="142"/>
      <c r="J9" s="142"/>
      <c r="K9" s="142"/>
      <c r="L9" s="142"/>
      <c r="M9" s="142"/>
      <c r="N9" s="142"/>
      <c r="O9" s="146" t="s">
        <v>51</v>
      </c>
      <c r="P9" s="142"/>
      <c r="Q9" s="142"/>
      <c r="R9" s="99"/>
      <c r="S9" s="99"/>
      <c r="T9" s="99"/>
      <c r="U9" s="47"/>
      <c r="V9" s="2"/>
      <c r="W9" s="2"/>
      <c r="X9" s="2"/>
      <c r="Y9" s="2"/>
      <c r="Z9" s="2"/>
      <c r="AA9" s="2"/>
      <c r="AB9" s="2"/>
      <c r="AC9" s="2"/>
      <c r="AD9" s="2"/>
    </row>
    <row r="10" spans="1:30" ht="7.9" customHeight="1" x14ac:dyDescent="0.25">
      <c r="A10" s="73"/>
      <c r="B10" s="73"/>
      <c r="C10" s="111"/>
      <c r="D10" s="111"/>
      <c r="E10" s="111"/>
      <c r="F10" s="141"/>
      <c r="G10" s="142"/>
      <c r="H10" s="142"/>
      <c r="I10" s="142"/>
      <c r="J10" s="142"/>
      <c r="K10" s="142"/>
      <c r="L10" s="142"/>
      <c r="M10" s="111"/>
      <c r="N10" s="111"/>
      <c r="O10" s="73"/>
      <c r="P10" s="73"/>
      <c r="Q10" s="73"/>
      <c r="R10" s="73"/>
      <c r="S10" s="112"/>
      <c r="T10" s="113"/>
      <c r="U10" s="53"/>
      <c r="V10" s="2"/>
      <c r="W10" s="2"/>
      <c r="X10" s="2"/>
      <c r="Y10" s="2"/>
      <c r="Z10" s="2"/>
      <c r="AA10" s="2"/>
      <c r="AB10" s="2"/>
      <c r="AC10" s="2"/>
      <c r="AD10" s="2"/>
    </row>
    <row r="11" spans="1:30" ht="16.149999999999999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58</v>
      </c>
      <c r="I11" s="74" t="s">
        <v>59</v>
      </c>
      <c r="J11" s="74" t="s">
        <v>60</v>
      </c>
      <c r="K11" s="74" t="s">
        <v>61</v>
      </c>
      <c r="L11" s="74" t="s">
        <v>58</v>
      </c>
      <c r="M11" s="74" t="s">
        <v>59</v>
      </c>
      <c r="N11" s="74" t="s">
        <v>60</v>
      </c>
      <c r="O11" s="74" t="s">
        <v>62</v>
      </c>
      <c r="P11" s="74" t="s">
        <v>63</v>
      </c>
      <c r="Q11" s="74" t="s">
        <v>64</v>
      </c>
      <c r="R11" s="74" t="s">
        <v>65</v>
      </c>
      <c r="S11" s="74" t="s">
        <v>66</v>
      </c>
      <c r="T11" s="74" t="s">
        <v>67</v>
      </c>
      <c r="U11" s="47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16.149999999999999" customHeight="1" x14ac:dyDescent="0.25">
      <c r="A12" s="74"/>
      <c r="B12" s="63" t="s">
        <v>365</v>
      </c>
      <c r="C12" s="63"/>
      <c r="D12" s="63"/>
      <c r="E12" s="63"/>
      <c r="F12" s="63"/>
      <c r="G12" s="6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92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s="56" customFormat="1" ht="24.75" hidden="1" customHeight="1" x14ac:dyDescent="0.25">
      <c r="A13" s="74"/>
      <c r="B13" s="63" t="s">
        <v>172</v>
      </c>
      <c r="C13" s="63" t="s">
        <v>279</v>
      </c>
      <c r="D13" s="63" t="s">
        <v>278</v>
      </c>
      <c r="E13" s="63"/>
      <c r="F13" s="63" t="s">
        <v>6</v>
      </c>
      <c r="G13" s="63" t="str">
        <f t="shared" ref="G13" si="0">G19</f>
        <v>МБУ СШ "Бастион". Владивосток</v>
      </c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92"/>
      <c r="V13" s="43"/>
      <c r="W13" s="43"/>
      <c r="X13" s="43"/>
      <c r="Y13" s="43"/>
      <c r="Z13" s="43"/>
      <c r="AA13" s="43"/>
      <c r="AB13" s="43"/>
      <c r="AC13" s="43"/>
      <c r="AD13" s="43"/>
    </row>
    <row r="14" spans="1:30" ht="22.5" customHeight="1" x14ac:dyDescent="0.25">
      <c r="A14" s="63">
        <v>1</v>
      </c>
      <c r="B14" s="63" t="s">
        <v>94</v>
      </c>
      <c r="C14" s="63">
        <v>12</v>
      </c>
      <c r="D14" s="75">
        <v>37760</v>
      </c>
      <c r="E14" s="63" t="s">
        <v>70</v>
      </c>
      <c r="F14" s="63" t="s">
        <v>6</v>
      </c>
      <c r="G14" s="63" t="s">
        <v>22</v>
      </c>
      <c r="H14" s="63">
        <v>4.87</v>
      </c>
      <c r="I14" s="63">
        <v>4.2699999999999996</v>
      </c>
      <c r="J14" s="63">
        <v>4.71</v>
      </c>
      <c r="K14" s="63"/>
      <c r="L14" s="63">
        <v>4.71</v>
      </c>
      <c r="M14" s="63" t="s">
        <v>264</v>
      </c>
      <c r="N14" s="63">
        <v>4.75</v>
      </c>
      <c r="O14" s="63"/>
      <c r="P14" s="63"/>
      <c r="Q14" s="63"/>
      <c r="R14" s="63">
        <v>4.87</v>
      </c>
      <c r="S14" s="63"/>
      <c r="T14" s="63"/>
      <c r="U14" s="56"/>
    </row>
    <row r="15" spans="1:30" ht="24.75" hidden="1" customHeight="1" x14ac:dyDescent="0.25">
      <c r="A15" s="63"/>
      <c r="B15" s="63" t="s">
        <v>79</v>
      </c>
      <c r="C15" s="63">
        <v>151</v>
      </c>
      <c r="D15" s="75">
        <v>38127</v>
      </c>
      <c r="E15" s="63" t="s">
        <v>70</v>
      </c>
      <c r="F15" s="63" t="s">
        <v>6</v>
      </c>
      <c r="G15" s="63" t="s">
        <v>12</v>
      </c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56"/>
    </row>
    <row r="16" spans="1:30" s="56" customFormat="1" ht="23.25" customHeight="1" x14ac:dyDescent="0.25">
      <c r="A16" s="63"/>
      <c r="B16" s="63" t="s">
        <v>366</v>
      </c>
      <c r="C16" s="63"/>
      <c r="D16" s="75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</row>
    <row r="17" spans="1:30" ht="22.5" customHeight="1" x14ac:dyDescent="0.25">
      <c r="A17" s="63">
        <v>1</v>
      </c>
      <c r="B17" s="63" t="s">
        <v>90</v>
      </c>
      <c r="C17" s="63">
        <v>707</v>
      </c>
      <c r="D17" s="75">
        <v>38765</v>
      </c>
      <c r="E17" s="63" t="s">
        <v>76</v>
      </c>
      <c r="F17" s="63" t="s">
        <v>6</v>
      </c>
      <c r="G17" s="63" t="s">
        <v>12</v>
      </c>
      <c r="H17" s="63" t="s">
        <v>264</v>
      </c>
      <c r="I17" s="63" t="s">
        <v>264</v>
      </c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56"/>
    </row>
    <row r="18" spans="1:30" ht="24.75" customHeight="1" x14ac:dyDescent="0.25">
      <c r="A18" s="63">
        <v>2</v>
      </c>
      <c r="B18" s="63" t="s">
        <v>97</v>
      </c>
      <c r="C18" s="63">
        <v>50</v>
      </c>
      <c r="D18" s="75">
        <v>39683</v>
      </c>
      <c r="E18" s="63" t="s">
        <v>81</v>
      </c>
      <c r="F18" s="63" t="s">
        <v>6</v>
      </c>
      <c r="G18" s="63" t="s">
        <v>25</v>
      </c>
      <c r="H18" s="63">
        <v>4.18</v>
      </c>
      <c r="I18" s="63">
        <v>4.32</v>
      </c>
      <c r="J18" s="63">
        <v>4.2</v>
      </c>
      <c r="K18" s="63"/>
      <c r="L18" s="63">
        <v>4.22</v>
      </c>
      <c r="M18" s="63">
        <v>4.28</v>
      </c>
      <c r="N18" s="63">
        <v>4.3</v>
      </c>
      <c r="O18" s="63"/>
      <c r="P18" s="63"/>
      <c r="Q18" s="63"/>
      <c r="R18" s="63">
        <v>4.32</v>
      </c>
      <c r="S18" s="63"/>
      <c r="T18" s="63"/>
      <c r="U18" s="56"/>
    </row>
    <row r="19" spans="1:30" ht="25.5" customHeight="1" x14ac:dyDescent="0.25">
      <c r="A19" s="63">
        <v>3</v>
      </c>
      <c r="B19" s="63" t="s">
        <v>98</v>
      </c>
      <c r="C19" s="63">
        <v>168</v>
      </c>
      <c r="D19" s="75">
        <v>39043</v>
      </c>
      <c r="E19" s="63" t="s">
        <v>76</v>
      </c>
      <c r="F19" s="63" t="s">
        <v>6</v>
      </c>
      <c r="G19" s="63" t="s">
        <v>27</v>
      </c>
      <c r="H19" s="63" t="s">
        <v>264</v>
      </c>
      <c r="I19" s="63">
        <v>4.6399999999999997</v>
      </c>
      <c r="J19" s="63">
        <v>4.4800000000000004</v>
      </c>
      <c r="K19" s="63"/>
      <c r="L19" s="63" t="s">
        <v>264</v>
      </c>
      <c r="M19" s="63">
        <v>4.55</v>
      </c>
      <c r="N19" s="63">
        <v>4.3499999999999996</v>
      </c>
      <c r="O19" s="63"/>
      <c r="P19" s="63"/>
      <c r="Q19" s="63"/>
      <c r="R19" s="63">
        <v>4.6399999999999997</v>
      </c>
      <c r="S19" s="63"/>
      <c r="T19" s="63"/>
      <c r="U19" s="56"/>
    </row>
    <row r="20" spans="1:30" ht="25.5" customHeight="1" x14ac:dyDescent="0.25">
      <c r="A20" s="63">
        <v>4</v>
      </c>
      <c r="B20" s="63" t="s">
        <v>92</v>
      </c>
      <c r="C20" s="63">
        <v>90</v>
      </c>
      <c r="D20" s="75">
        <v>39554</v>
      </c>
      <c r="E20" s="63" t="s">
        <v>81</v>
      </c>
      <c r="F20" s="63" t="s">
        <v>6</v>
      </c>
      <c r="G20" s="63" t="s">
        <v>12</v>
      </c>
      <c r="H20" s="63" t="s">
        <v>264</v>
      </c>
      <c r="I20" s="63">
        <v>4.6500000000000004</v>
      </c>
      <c r="J20" s="63">
        <v>4.2699999999999996</v>
      </c>
      <c r="K20" s="63"/>
      <c r="L20" s="63" t="s">
        <v>264</v>
      </c>
      <c r="M20" s="63" t="s">
        <v>264</v>
      </c>
      <c r="N20" s="63" t="s">
        <v>264</v>
      </c>
      <c r="O20" s="63"/>
      <c r="P20" s="63"/>
      <c r="Q20" s="63"/>
      <c r="R20" s="63">
        <v>4.6500000000000004</v>
      </c>
      <c r="S20" s="63"/>
      <c r="T20" s="63"/>
      <c r="U20" s="56"/>
    </row>
    <row r="21" spans="1:30" ht="25.5" customHeight="1" x14ac:dyDescent="0.25">
      <c r="A21" s="63">
        <v>5</v>
      </c>
      <c r="B21" s="63" t="s">
        <v>77</v>
      </c>
      <c r="C21" s="63">
        <v>102</v>
      </c>
      <c r="D21" s="75">
        <v>39120</v>
      </c>
      <c r="E21" s="63" t="s">
        <v>70</v>
      </c>
      <c r="F21" s="63" t="s">
        <v>78</v>
      </c>
      <c r="G21" s="63" t="s">
        <v>26</v>
      </c>
      <c r="H21" s="63" t="s">
        <v>264</v>
      </c>
      <c r="I21" s="63">
        <v>4.72</v>
      </c>
      <c r="J21" s="63">
        <v>4.58</v>
      </c>
      <c r="K21" s="63"/>
      <c r="L21" s="63">
        <v>4.5</v>
      </c>
      <c r="M21" s="63" t="s">
        <v>264</v>
      </c>
      <c r="N21" s="63">
        <v>4.75</v>
      </c>
      <c r="O21" s="63"/>
      <c r="P21" s="63"/>
      <c r="Q21" s="63"/>
      <c r="R21" s="63">
        <v>4.75</v>
      </c>
      <c r="S21" s="63"/>
      <c r="T21" s="63"/>
      <c r="U21" s="56"/>
    </row>
    <row r="22" spans="1:30" ht="24" hidden="1" customHeight="1" x14ac:dyDescent="0.25">
      <c r="A22" s="63">
        <v>6</v>
      </c>
      <c r="B22" s="63" t="s">
        <v>95</v>
      </c>
      <c r="C22" s="63">
        <v>389</v>
      </c>
      <c r="D22" s="75">
        <v>39548</v>
      </c>
      <c r="E22" s="63"/>
      <c r="F22" s="63" t="s">
        <v>6</v>
      </c>
      <c r="G22" s="63" t="s">
        <v>25</v>
      </c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56"/>
    </row>
    <row r="23" spans="1:30" ht="23.25" customHeight="1" x14ac:dyDescent="0.25">
      <c r="A23" s="63">
        <v>7</v>
      </c>
      <c r="B23" s="63" t="s">
        <v>96</v>
      </c>
      <c r="C23" s="63">
        <v>38</v>
      </c>
      <c r="D23" s="75">
        <v>38797</v>
      </c>
      <c r="E23" s="63" t="s">
        <v>76</v>
      </c>
      <c r="F23" s="63" t="s">
        <v>6</v>
      </c>
      <c r="G23" s="63" t="s">
        <v>12</v>
      </c>
      <c r="H23" s="63" t="s">
        <v>264</v>
      </c>
      <c r="I23" s="63">
        <v>4.9000000000000004</v>
      </c>
      <c r="J23" s="63" t="s">
        <v>264</v>
      </c>
      <c r="K23" s="63"/>
      <c r="L23" s="63">
        <v>4.9400000000000004</v>
      </c>
      <c r="M23" s="63" t="s">
        <v>264</v>
      </c>
      <c r="N23" s="63" t="s">
        <v>264</v>
      </c>
      <c r="O23" s="63"/>
      <c r="P23" s="63"/>
      <c r="Q23" s="63"/>
      <c r="R23" s="63">
        <v>4.9400000000000004</v>
      </c>
      <c r="S23" s="63"/>
      <c r="T23" s="63"/>
      <c r="U23" s="56"/>
    </row>
    <row r="24" spans="1:30" ht="24.75" customHeight="1" x14ac:dyDescent="0.25">
      <c r="A24" s="63">
        <v>8</v>
      </c>
      <c r="B24" s="63" t="s">
        <v>93</v>
      </c>
      <c r="C24" s="63">
        <v>2</v>
      </c>
      <c r="D24" s="75">
        <v>39251</v>
      </c>
      <c r="E24" s="63"/>
      <c r="F24" s="63" t="s">
        <v>6</v>
      </c>
      <c r="G24" s="63" t="s">
        <v>12</v>
      </c>
      <c r="H24" s="63">
        <v>4.57</v>
      </c>
      <c r="I24" s="63">
        <v>4.9800000000000004</v>
      </c>
      <c r="J24" s="63">
        <v>4.82</v>
      </c>
      <c r="K24" s="63"/>
      <c r="L24" s="63">
        <v>5</v>
      </c>
      <c r="M24" s="63">
        <v>4.76</v>
      </c>
      <c r="N24" s="63">
        <v>4.83</v>
      </c>
      <c r="O24" s="63"/>
      <c r="P24" s="63"/>
      <c r="Q24" s="63"/>
      <c r="R24" s="63">
        <v>5</v>
      </c>
      <c r="S24" s="63"/>
      <c r="T24" s="63"/>
      <c r="U24" s="56"/>
    </row>
    <row r="25" spans="1:30" s="56" customFormat="1" ht="15" x14ac:dyDescent="0.25">
      <c r="A25" s="63"/>
      <c r="B25" s="63"/>
      <c r="C25" s="63"/>
      <c r="D25" s="75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</row>
    <row r="26" spans="1:30" ht="15" x14ac:dyDescent="0.25">
      <c r="A26" s="77" t="s">
        <v>242</v>
      </c>
      <c r="B26" s="63" t="s">
        <v>91</v>
      </c>
      <c r="C26" s="63">
        <v>95</v>
      </c>
      <c r="D26" s="75">
        <v>40218</v>
      </c>
      <c r="E26" s="63" t="s">
        <v>76</v>
      </c>
      <c r="F26" s="77" t="s">
        <v>6</v>
      </c>
      <c r="G26" s="77" t="s">
        <v>12</v>
      </c>
      <c r="H26" s="77"/>
      <c r="I26" s="77"/>
      <c r="J26" s="77"/>
      <c r="K26" s="63"/>
      <c r="L26" s="63"/>
      <c r="M26" s="63"/>
      <c r="N26" s="63"/>
      <c r="O26" s="63"/>
      <c r="P26" s="63"/>
      <c r="Q26" s="63"/>
      <c r="R26" s="63">
        <v>4.7300000000000004</v>
      </c>
      <c r="S26" s="63"/>
      <c r="T26" s="63"/>
      <c r="U26" s="56"/>
    </row>
    <row r="27" spans="1:30" s="56" customFormat="1" ht="15" x14ac:dyDescent="0.25">
      <c r="A27" s="77" t="s">
        <v>242</v>
      </c>
      <c r="B27" s="63" t="s">
        <v>276</v>
      </c>
      <c r="C27" s="63">
        <v>750</v>
      </c>
      <c r="D27" s="75">
        <v>40223</v>
      </c>
      <c r="E27" s="63"/>
      <c r="F27" s="77" t="s">
        <v>273</v>
      </c>
      <c r="G27" s="77"/>
      <c r="H27" s="77"/>
      <c r="I27" s="77"/>
      <c r="J27" s="77"/>
      <c r="K27" s="63"/>
      <c r="L27" s="63"/>
      <c r="M27" s="63"/>
      <c r="N27" s="63"/>
      <c r="O27" s="63"/>
      <c r="P27" s="63"/>
      <c r="Q27" s="63"/>
      <c r="R27" s="63">
        <v>4.67</v>
      </c>
      <c r="S27" s="63"/>
      <c r="T27" s="63"/>
    </row>
    <row r="28" spans="1:30" s="56" customFormat="1" ht="15" x14ac:dyDescent="0.25">
      <c r="A28" s="77" t="s">
        <v>242</v>
      </c>
      <c r="B28" s="63" t="s">
        <v>277</v>
      </c>
      <c r="C28" s="63">
        <v>567</v>
      </c>
      <c r="D28" s="75">
        <v>40279</v>
      </c>
      <c r="E28" s="63"/>
      <c r="F28" s="77" t="s">
        <v>273</v>
      </c>
      <c r="G28" s="77"/>
      <c r="H28" s="77"/>
      <c r="I28" s="77"/>
      <c r="J28" s="77"/>
      <c r="K28" s="63"/>
      <c r="L28" s="63"/>
      <c r="M28" s="63"/>
      <c r="N28" s="63"/>
      <c r="O28" s="63"/>
      <c r="P28" s="63"/>
      <c r="Q28" s="63"/>
      <c r="R28" s="63">
        <v>4.4000000000000004</v>
      </c>
      <c r="S28" s="63"/>
      <c r="T28" s="63"/>
    </row>
    <row r="29" spans="1:30" ht="15" x14ac:dyDescent="0.25">
      <c r="A29" s="78"/>
      <c r="B29" s="79"/>
      <c r="C29" s="80"/>
      <c r="D29" s="80"/>
      <c r="E29" s="81"/>
      <c r="F29" s="79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82"/>
      <c r="U29" s="8"/>
      <c r="V29" s="2"/>
      <c r="W29" s="2"/>
      <c r="X29" s="2"/>
      <c r="Y29" s="2"/>
      <c r="Z29" s="2"/>
      <c r="AA29" s="2"/>
      <c r="AB29" s="2"/>
      <c r="AC29" s="2"/>
      <c r="AD29" s="2"/>
    </row>
    <row r="30" spans="1:30" ht="15" x14ac:dyDescent="0.25">
      <c r="A30" s="78"/>
      <c r="B30" s="79"/>
      <c r="C30" s="80"/>
      <c r="D30" s="80"/>
      <c r="E30" s="81"/>
      <c r="F30" s="79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2"/>
      <c r="U30" s="8"/>
      <c r="V30" s="2"/>
      <c r="W30" s="2"/>
      <c r="X30" s="2"/>
      <c r="Y30" s="2"/>
      <c r="Z30" s="2"/>
      <c r="AA30" s="2"/>
      <c r="AB30" s="2"/>
      <c r="AC30" s="2"/>
      <c r="AD30" s="2"/>
    </row>
    <row r="31" spans="1:30" ht="15" x14ac:dyDescent="0.25">
      <c r="A31" s="78"/>
      <c r="B31" s="83"/>
      <c r="C31" s="84"/>
      <c r="D31" s="84"/>
      <c r="E31" s="85"/>
      <c r="F31" s="83"/>
      <c r="G31" s="86"/>
      <c r="H31" s="86"/>
      <c r="I31" s="86"/>
      <c r="J31" s="86"/>
      <c r="K31" s="86"/>
      <c r="L31" s="86"/>
      <c r="M31" s="86"/>
      <c r="N31" s="86"/>
      <c r="O31" s="86"/>
      <c r="P31" s="87"/>
      <c r="Q31" s="87"/>
      <c r="R31" s="86"/>
      <c r="S31" s="85"/>
      <c r="T31" s="88"/>
      <c r="U31" s="8"/>
      <c r="V31" s="2"/>
      <c r="W31" s="2"/>
      <c r="X31" s="2"/>
      <c r="Y31" s="2"/>
      <c r="Z31" s="2"/>
      <c r="AA31" s="2"/>
      <c r="AB31" s="2"/>
      <c r="AC31" s="2"/>
      <c r="AD31" s="2"/>
    </row>
    <row r="32" spans="1:30" ht="13.9" customHeight="1" x14ac:dyDescent="0.25">
      <c r="A32" s="23"/>
      <c r="B32" s="36" t="s">
        <v>33</v>
      </c>
      <c r="C32" s="32"/>
      <c r="D32" s="32"/>
      <c r="E32" s="33"/>
      <c r="F32" s="33"/>
      <c r="G32" s="34"/>
      <c r="H32" s="48"/>
      <c r="I32" s="27"/>
      <c r="J32" s="48"/>
      <c r="K32" s="48"/>
      <c r="L32" s="37" t="s">
        <v>355</v>
      </c>
      <c r="M32" s="49"/>
      <c r="N32" s="50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3.9" customHeight="1" x14ac:dyDescent="0.25">
      <c r="A33" s="78"/>
      <c r="B33" s="90"/>
      <c r="C33" s="84"/>
      <c r="D33" s="84"/>
      <c r="E33" s="85"/>
      <c r="F33" s="85"/>
      <c r="G33" s="83"/>
      <c r="H33" s="86"/>
      <c r="I33" s="85"/>
      <c r="J33" s="73"/>
      <c r="K33" s="73"/>
      <c r="L33" s="91"/>
      <c r="M33" s="88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3.9" customHeight="1" x14ac:dyDescent="0.25">
      <c r="A34" s="78"/>
      <c r="B34" s="89" t="s">
        <v>35</v>
      </c>
      <c r="C34" s="84"/>
      <c r="D34" s="84"/>
      <c r="E34" s="85"/>
      <c r="F34" s="85"/>
      <c r="G34" s="83"/>
      <c r="H34" s="86"/>
      <c r="I34" s="85"/>
      <c r="J34" s="86"/>
      <c r="K34" s="86"/>
      <c r="L34" s="91" t="s">
        <v>356</v>
      </c>
      <c r="M34" s="88"/>
      <c r="N34" s="103"/>
      <c r="O34" s="73"/>
      <c r="P34" s="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" x14ac:dyDescent="0.25">
      <c r="A35" s="16"/>
      <c r="B35" s="57"/>
      <c r="C35" s="58"/>
      <c r="D35" s="58"/>
      <c r="E35" s="59"/>
      <c r="F35" s="60"/>
      <c r="G35" s="61"/>
      <c r="H35" s="61"/>
      <c r="I35" s="61"/>
      <c r="J35" s="61"/>
      <c r="K35" s="61"/>
      <c r="L35" s="61"/>
      <c r="M35" s="61"/>
      <c r="N35" s="61"/>
      <c r="O35" s="61"/>
      <c r="P35" s="59"/>
      <c r="Q35" s="59"/>
      <c r="R35" s="61"/>
      <c r="S35" s="59"/>
      <c r="T35" s="6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" x14ac:dyDescent="0.25">
      <c r="A36" s="23"/>
      <c r="B36" s="27"/>
      <c r="C36" s="32"/>
      <c r="D36" s="32"/>
      <c r="E36" s="33"/>
      <c r="F36" s="34"/>
      <c r="G36" s="48"/>
      <c r="H36" s="48"/>
      <c r="I36" s="48"/>
      <c r="J36" s="48"/>
      <c r="K36" s="48"/>
      <c r="L36" s="48"/>
      <c r="M36" s="48"/>
      <c r="N36" s="48"/>
      <c r="O36" s="48"/>
      <c r="P36" s="33"/>
      <c r="Q36" s="33"/>
      <c r="R36" s="48"/>
      <c r="S36" s="35"/>
      <c r="T36" s="49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" x14ac:dyDescent="0.25">
      <c r="A37" s="2"/>
      <c r="B37" s="36" t="s">
        <v>36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37" t="s">
        <v>99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</sheetData>
  <sortState xmlns:xlrd2="http://schemas.microsoft.com/office/spreadsheetml/2017/richdata2" ref="B18:R24">
    <sortCondition ref="R18:R24"/>
  </sortState>
  <mergeCells count="24">
    <mergeCell ref="Y8:Z8"/>
    <mergeCell ref="AA8:AB8"/>
    <mergeCell ref="Y7:Z7"/>
    <mergeCell ref="AA7:AB7"/>
    <mergeCell ref="A1:T1"/>
    <mergeCell ref="A2:T2"/>
    <mergeCell ref="A3:T3"/>
    <mergeCell ref="A4:T4"/>
    <mergeCell ref="A5:B5"/>
    <mergeCell ref="D5:P5"/>
    <mergeCell ref="R5:S5"/>
    <mergeCell ref="Y5:Z5"/>
    <mergeCell ref="AA5:AB5"/>
    <mergeCell ref="Y6:Z6"/>
    <mergeCell ref="AA6:AB6"/>
    <mergeCell ref="O6:Q6"/>
    <mergeCell ref="F10:L10"/>
    <mergeCell ref="O7:Q7"/>
    <mergeCell ref="O8:Q8"/>
    <mergeCell ref="E6:N6"/>
    <mergeCell ref="E7:N7"/>
    <mergeCell ref="E8:N8"/>
    <mergeCell ref="E9:N9"/>
    <mergeCell ref="O9:Q9"/>
  </mergeCells>
  <pageMargins left="0.19685" right="0.19685" top="0.19685" bottom="0.19685" header="0.19685" footer="0.19685"/>
  <pageSetup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40"/>
  <sheetViews>
    <sheetView tabSelected="1" workbookViewId="0">
      <selection activeCell="AC18" sqref="AC18"/>
    </sheetView>
  </sheetViews>
  <sheetFormatPr defaultColWidth="8.7109375" defaultRowHeight="13.9" customHeight="1" x14ac:dyDescent="0.25"/>
  <cols>
    <col min="1" max="1" width="4.28515625" customWidth="1"/>
    <col min="2" max="2" width="30.28515625" customWidth="1"/>
    <col min="3" max="3" width="7.140625" customWidth="1"/>
    <col min="4" max="4" width="11.7109375" customWidth="1"/>
    <col min="5" max="5" width="8.28515625" customWidth="1"/>
    <col min="6" max="6" width="12.28515625" customWidth="1"/>
    <col min="7" max="7" width="22.42578125" hidden="1" customWidth="1"/>
    <col min="8" max="8" width="5.85546875" customWidth="1"/>
    <col min="9" max="9" width="6" customWidth="1"/>
    <col min="10" max="10" width="6.42578125" customWidth="1"/>
    <col min="11" max="11" width="6.7109375" customWidth="1"/>
    <col min="12" max="13" width="5.85546875" customWidth="1"/>
    <col min="14" max="14" width="7.5703125" customWidth="1"/>
    <col min="15" max="15" width="7.140625" customWidth="1"/>
    <col min="16" max="16" width="6.85546875" customWidth="1"/>
    <col min="17" max="17" width="4.7109375" customWidth="1"/>
    <col min="18" max="18" width="2.85546875" customWidth="1"/>
    <col min="19" max="19" width="4" customWidth="1"/>
    <col min="20" max="20" width="9" customWidth="1"/>
    <col min="21" max="21" width="8.42578125" customWidth="1"/>
    <col min="22" max="22" width="5.85546875" customWidth="1"/>
    <col min="23" max="33" width="8.7109375" customWidth="1"/>
  </cols>
  <sheetData>
    <row r="1" spans="1:32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8"/>
      <c r="X1" s="2"/>
      <c r="Y1" s="2"/>
      <c r="Z1" s="2"/>
      <c r="AA1" s="2"/>
      <c r="AB1" s="2"/>
      <c r="AC1" s="2"/>
      <c r="AD1" s="2"/>
      <c r="AE1" s="2"/>
      <c r="AF1" s="2"/>
    </row>
    <row r="2" spans="1:32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8"/>
      <c r="X2" s="2"/>
      <c r="Y2" s="2"/>
      <c r="Z2" s="2"/>
      <c r="AA2" s="2"/>
      <c r="AB2" s="2"/>
      <c r="AC2" s="2"/>
      <c r="AD2" s="2"/>
      <c r="AE2" s="2"/>
      <c r="AF2" s="2"/>
    </row>
    <row r="3" spans="1:32" ht="11.1" customHeight="1" x14ac:dyDescent="0.25">
      <c r="A3" s="148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8"/>
      <c r="X3" s="2"/>
      <c r="Y3" s="2"/>
      <c r="Z3" s="2"/>
      <c r="AA3" s="2"/>
      <c r="AB3" s="2"/>
      <c r="AC3" s="2"/>
      <c r="AD3" s="2"/>
      <c r="AE3" s="2"/>
      <c r="AF3" s="2"/>
    </row>
    <row r="4" spans="1:32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2"/>
      <c r="Y4" s="2"/>
      <c r="Z4" s="2"/>
      <c r="AA4" s="2"/>
      <c r="AB4" s="2"/>
      <c r="AC4" s="2"/>
      <c r="AD4" s="2"/>
      <c r="AE4" s="2"/>
      <c r="AF4" s="2"/>
    </row>
    <row r="5" spans="1:32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52" t="s">
        <v>296</v>
      </c>
      <c r="U5" s="142"/>
      <c r="V5" s="65"/>
      <c r="W5" s="47"/>
      <c r="X5" s="2"/>
      <c r="Y5" s="2"/>
      <c r="Z5" s="6"/>
      <c r="AA5" s="138"/>
      <c r="AB5" s="128"/>
      <c r="AC5" s="138"/>
      <c r="AD5" s="128"/>
      <c r="AE5" s="6"/>
      <c r="AF5" s="7"/>
    </row>
    <row r="6" spans="1:32" ht="19.5" customHeight="1" x14ac:dyDescent="0.25">
      <c r="A6" s="66" t="s">
        <v>39</v>
      </c>
      <c r="B6" s="67" t="s">
        <v>40</v>
      </c>
      <c r="C6" s="68"/>
      <c r="D6" s="144" t="s">
        <v>291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53" t="s">
        <v>42</v>
      </c>
      <c r="S6" s="142"/>
      <c r="T6" s="142"/>
      <c r="U6" s="69" t="s">
        <v>43</v>
      </c>
      <c r="V6" s="65"/>
      <c r="W6" s="47"/>
      <c r="X6" s="2"/>
      <c r="Y6" s="2"/>
      <c r="Z6" s="12"/>
      <c r="AA6" s="135"/>
      <c r="AB6" s="128"/>
      <c r="AC6" s="135"/>
      <c r="AD6" s="128"/>
      <c r="AE6" s="13"/>
      <c r="AF6" s="7"/>
    </row>
    <row r="7" spans="1:32" ht="21.6" customHeight="1" x14ac:dyDescent="0.25">
      <c r="A7" s="70" t="s">
        <v>45</v>
      </c>
      <c r="B7" s="70" t="s">
        <v>40</v>
      </c>
      <c r="C7" s="68"/>
      <c r="D7" s="144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54" t="s">
        <v>102</v>
      </c>
      <c r="S7" s="142"/>
      <c r="T7" s="142"/>
      <c r="U7" s="71"/>
      <c r="V7" s="65"/>
      <c r="W7" s="47"/>
      <c r="X7" s="2"/>
      <c r="Y7" s="2"/>
      <c r="Z7" s="12"/>
      <c r="AA7" s="135"/>
      <c r="AB7" s="128"/>
      <c r="AC7" s="135"/>
      <c r="AD7" s="128"/>
      <c r="AE7" s="13"/>
      <c r="AF7" s="7"/>
    </row>
    <row r="8" spans="1:32" ht="14.1" customHeight="1" x14ac:dyDescent="0.25">
      <c r="A8" s="67" t="s">
        <v>47</v>
      </c>
      <c r="B8" s="67" t="s">
        <v>40</v>
      </c>
      <c r="C8" s="68"/>
      <c r="D8" s="144" t="s">
        <v>103</v>
      </c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55" t="s">
        <v>104</v>
      </c>
      <c r="S8" s="142"/>
      <c r="T8" s="142"/>
      <c r="U8" s="72" t="s">
        <v>105</v>
      </c>
      <c r="V8" s="65"/>
      <c r="W8" s="47"/>
      <c r="X8" s="2"/>
      <c r="Y8" s="2"/>
      <c r="Z8" s="12"/>
      <c r="AA8" s="135"/>
      <c r="AB8" s="128"/>
      <c r="AC8" s="135"/>
      <c r="AD8" s="128"/>
      <c r="AE8" s="13"/>
      <c r="AF8" s="7"/>
    </row>
    <row r="9" spans="1:32" ht="7.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65"/>
      <c r="W9" s="47"/>
      <c r="X9" s="2"/>
      <c r="Y9" s="2"/>
      <c r="Z9" s="2"/>
      <c r="AA9" s="2"/>
      <c r="AB9" s="2"/>
      <c r="AC9" s="2"/>
      <c r="AD9" s="2"/>
      <c r="AE9" s="2"/>
      <c r="AF9" s="2"/>
    </row>
    <row r="10" spans="1:32" ht="9.6" customHeight="1" x14ac:dyDescent="0.25">
      <c r="A10" s="146" t="s">
        <v>9</v>
      </c>
      <c r="B10" s="146" t="s">
        <v>52</v>
      </c>
      <c r="C10" s="146" t="s">
        <v>53</v>
      </c>
      <c r="D10" s="146" t="s">
        <v>54</v>
      </c>
      <c r="E10" s="146" t="s">
        <v>55</v>
      </c>
      <c r="F10" s="146" t="s">
        <v>56</v>
      </c>
      <c r="G10" s="146" t="s">
        <v>57</v>
      </c>
      <c r="H10" s="146" t="s">
        <v>106</v>
      </c>
      <c r="I10" s="142"/>
      <c r="J10" s="142"/>
      <c r="K10" s="142"/>
      <c r="L10" s="142"/>
      <c r="M10" s="142"/>
      <c r="N10" s="142"/>
      <c r="O10" s="142"/>
      <c r="P10" s="142"/>
      <c r="Q10" s="142"/>
      <c r="R10" s="156" t="s">
        <v>255</v>
      </c>
      <c r="S10" s="156" t="s">
        <v>284</v>
      </c>
      <c r="T10" s="156" t="s">
        <v>285</v>
      </c>
      <c r="U10" s="146" t="s">
        <v>66</v>
      </c>
      <c r="V10" s="146" t="s">
        <v>109</v>
      </c>
      <c r="W10" s="47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3.9" customHeight="1" x14ac:dyDescent="0.25">
      <c r="A11" s="142"/>
      <c r="B11" s="142"/>
      <c r="C11" s="142"/>
      <c r="D11" s="142"/>
      <c r="E11" s="142"/>
      <c r="F11" s="142"/>
      <c r="G11" s="142"/>
      <c r="H11" s="74" t="s">
        <v>245</v>
      </c>
      <c r="I11" s="74" t="s">
        <v>246</v>
      </c>
      <c r="J11" s="74" t="s">
        <v>247</v>
      </c>
      <c r="K11" s="119" t="s">
        <v>248</v>
      </c>
      <c r="L11" s="119" t="s">
        <v>249</v>
      </c>
      <c r="M11" s="119" t="s">
        <v>250</v>
      </c>
      <c r="N11" s="119" t="s">
        <v>251</v>
      </c>
      <c r="O11" s="119" t="s">
        <v>252</v>
      </c>
      <c r="P11" s="119" t="s">
        <v>253</v>
      </c>
      <c r="Q11" s="119" t="s">
        <v>254</v>
      </c>
      <c r="R11" s="142"/>
      <c r="S11" s="142"/>
      <c r="T11" s="142"/>
      <c r="U11" s="142"/>
      <c r="V11" s="142"/>
      <c r="W11" s="47"/>
      <c r="X11" s="2"/>
      <c r="Y11" s="2"/>
      <c r="Z11" s="2"/>
      <c r="AA11" s="2"/>
      <c r="AB11" s="2"/>
      <c r="AC11" s="2"/>
      <c r="AD11" s="2"/>
      <c r="AE11" s="2"/>
      <c r="AF11" s="2"/>
    </row>
    <row r="12" spans="1:32" s="56" customFormat="1" ht="13.9" customHeight="1" x14ac:dyDescent="0.25">
      <c r="A12" s="63"/>
      <c r="B12" s="63" t="s">
        <v>297</v>
      </c>
      <c r="C12" s="63"/>
      <c r="D12" s="63"/>
      <c r="E12" s="63"/>
      <c r="F12" s="63"/>
      <c r="G12" s="63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63"/>
      <c r="S12" s="63"/>
      <c r="T12" s="63"/>
      <c r="U12" s="63"/>
      <c r="V12" s="63"/>
      <c r="W12" s="92"/>
      <c r="X12" s="43"/>
      <c r="Y12" s="43"/>
      <c r="Z12" s="43"/>
      <c r="AA12" s="43"/>
      <c r="AB12" s="43"/>
      <c r="AC12" s="43"/>
      <c r="AD12" s="43"/>
      <c r="AE12" s="43"/>
      <c r="AF12" s="43"/>
    </row>
    <row r="13" spans="1:32" ht="24.75" customHeight="1" x14ac:dyDescent="0.25">
      <c r="A13" s="63">
        <v>1</v>
      </c>
      <c r="B13" s="63" t="s">
        <v>112</v>
      </c>
      <c r="C13" s="63"/>
      <c r="D13" s="75">
        <v>37444</v>
      </c>
      <c r="E13" s="63" t="s">
        <v>88</v>
      </c>
      <c r="F13" s="63" t="s">
        <v>6</v>
      </c>
      <c r="G13" s="63" t="s">
        <v>13</v>
      </c>
      <c r="H13" s="63"/>
      <c r="I13" s="63"/>
      <c r="J13" s="63"/>
      <c r="K13" s="63"/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200</v>
      </c>
      <c r="U13" s="63">
        <v>1</v>
      </c>
      <c r="V13" s="63"/>
      <c r="W13" s="56"/>
    </row>
    <row r="14" spans="1:32" s="56" customFormat="1" ht="23.25" customHeight="1" x14ac:dyDescent="0.25">
      <c r="A14" s="63"/>
      <c r="B14" s="63" t="s">
        <v>298</v>
      </c>
      <c r="C14" s="63"/>
      <c r="D14" s="75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</row>
    <row r="15" spans="1:32" ht="24.75" customHeight="1" x14ac:dyDescent="0.25">
      <c r="A15" s="63">
        <v>1</v>
      </c>
      <c r="B15" s="63" t="s">
        <v>83</v>
      </c>
      <c r="C15" s="63"/>
      <c r="D15" s="75">
        <v>38688</v>
      </c>
      <c r="E15" s="63" t="s">
        <v>70</v>
      </c>
      <c r="F15" s="63" t="s">
        <v>6</v>
      </c>
      <c r="G15" s="63" t="s">
        <v>12</v>
      </c>
      <c r="H15" s="63"/>
      <c r="I15" s="63"/>
      <c r="J15" s="63"/>
      <c r="K15" s="63"/>
      <c r="L15" s="63"/>
      <c r="M15" s="63">
        <v>0</v>
      </c>
      <c r="N15" s="108">
        <v>0</v>
      </c>
      <c r="O15" s="108" t="s">
        <v>286</v>
      </c>
      <c r="P15" s="63"/>
      <c r="Q15" s="63"/>
      <c r="R15" s="63"/>
      <c r="S15" s="63"/>
      <c r="T15" s="63">
        <v>170</v>
      </c>
      <c r="U15" s="63">
        <v>3</v>
      </c>
      <c r="V15" s="63"/>
      <c r="W15" s="56"/>
    </row>
    <row r="16" spans="1:32" ht="26.25" customHeight="1" x14ac:dyDescent="0.25">
      <c r="A16" s="63">
        <v>2</v>
      </c>
      <c r="B16" s="63" t="s">
        <v>116</v>
      </c>
      <c r="C16" s="63">
        <v>185</v>
      </c>
      <c r="D16" s="75">
        <v>39377</v>
      </c>
      <c r="E16" s="63" t="s">
        <v>117</v>
      </c>
      <c r="F16" s="63" t="s">
        <v>6</v>
      </c>
      <c r="G16" s="63" t="s">
        <v>22</v>
      </c>
      <c r="H16" s="63"/>
      <c r="I16" s="63"/>
      <c r="J16" s="63"/>
      <c r="K16" s="63"/>
      <c r="L16" s="63"/>
      <c r="M16" s="63">
        <v>0</v>
      </c>
      <c r="N16" s="63">
        <v>0</v>
      </c>
      <c r="O16" s="108" t="s">
        <v>286</v>
      </c>
      <c r="P16" s="63"/>
      <c r="Q16" s="63"/>
      <c r="R16" s="63"/>
      <c r="S16" s="63"/>
      <c r="T16" s="63">
        <v>170</v>
      </c>
      <c r="U16" s="63">
        <v>3</v>
      </c>
      <c r="V16" s="63"/>
      <c r="W16" s="56"/>
    </row>
    <row r="17" spans="1:32" ht="22.5" customHeight="1" x14ac:dyDescent="0.25">
      <c r="A17" s="63">
        <v>3</v>
      </c>
      <c r="B17" s="63" t="s">
        <v>113</v>
      </c>
      <c r="C17" s="63">
        <v>347</v>
      </c>
      <c r="D17" s="75">
        <v>39043</v>
      </c>
      <c r="E17" s="63" t="s">
        <v>114</v>
      </c>
      <c r="F17" s="63" t="s">
        <v>6</v>
      </c>
      <c r="G17" s="63" t="s">
        <v>22</v>
      </c>
      <c r="H17" s="63"/>
      <c r="I17" s="63"/>
      <c r="J17" s="63"/>
      <c r="K17" s="108" t="s">
        <v>287</v>
      </c>
      <c r="L17" s="108" t="s">
        <v>286</v>
      </c>
      <c r="M17" s="63"/>
      <c r="N17" s="63"/>
      <c r="O17" s="63"/>
      <c r="P17" s="63"/>
      <c r="Q17" s="63"/>
      <c r="R17" s="63"/>
      <c r="S17" s="63"/>
      <c r="T17" s="63">
        <v>160</v>
      </c>
      <c r="U17" s="63">
        <v>3</v>
      </c>
      <c r="V17" s="63"/>
      <c r="W17" s="56"/>
    </row>
    <row r="18" spans="1:32" ht="21" customHeight="1" x14ac:dyDescent="0.25">
      <c r="A18" s="63">
        <v>4</v>
      </c>
      <c r="B18" s="63" t="s">
        <v>118</v>
      </c>
      <c r="C18" s="63">
        <v>388</v>
      </c>
      <c r="D18" s="75">
        <v>39266</v>
      </c>
      <c r="E18" s="63"/>
      <c r="F18" s="63" t="s">
        <v>6</v>
      </c>
      <c r="G18" s="63" t="s">
        <v>22</v>
      </c>
      <c r="H18" s="63">
        <v>0</v>
      </c>
      <c r="I18" s="63">
        <v>0</v>
      </c>
      <c r="J18" s="108" t="s">
        <v>288</v>
      </c>
      <c r="K18" s="108" t="s">
        <v>289</v>
      </c>
      <c r="L18" s="108" t="s">
        <v>286</v>
      </c>
      <c r="M18" s="63"/>
      <c r="N18" s="63"/>
      <c r="O18" s="63"/>
      <c r="P18" s="63"/>
      <c r="Q18" s="63"/>
      <c r="R18" s="63"/>
      <c r="S18" s="63"/>
      <c r="T18" s="63">
        <v>155</v>
      </c>
      <c r="U18" s="63" t="s">
        <v>408</v>
      </c>
      <c r="V18" s="63"/>
      <c r="W18" s="56"/>
    </row>
    <row r="19" spans="1:32" ht="19.5" customHeight="1" x14ac:dyDescent="0.25">
      <c r="A19" s="63">
        <v>5</v>
      </c>
      <c r="B19" s="63" t="s">
        <v>120</v>
      </c>
      <c r="C19" s="63">
        <v>318</v>
      </c>
      <c r="D19" s="75">
        <v>39463</v>
      </c>
      <c r="E19" s="63"/>
      <c r="F19" s="63" t="s">
        <v>6</v>
      </c>
      <c r="G19" s="63" t="s">
        <v>22</v>
      </c>
      <c r="H19" s="108" t="s">
        <v>286</v>
      </c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>
        <v>0</v>
      </c>
      <c r="U19" s="63"/>
      <c r="V19" s="63"/>
      <c r="W19" s="56"/>
    </row>
    <row r="20" spans="1:32" s="56" customFormat="1" ht="13.9" customHeight="1" x14ac:dyDescent="0.25">
      <c r="A20" s="63"/>
      <c r="B20" s="63"/>
      <c r="C20" s="63"/>
      <c r="D20" s="7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</row>
    <row r="21" spans="1:32" ht="21.75" customHeight="1" x14ac:dyDescent="0.25">
      <c r="A21" s="63" t="s">
        <v>242</v>
      </c>
      <c r="B21" s="63" t="s">
        <v>119</v>
      </c>
      <c r="C21" s="63">
        <v>241</v>
      </c>
      <c r="D21" s="76">
        <v>39855</v>
      </c>
      <c r="E21" s="77"/>
      <c r="F21" s="77" t="s">
        <v>6</v>
      </c>
      <c r="G21" s="63" t="s">
        <v>12</v>
      </c>
      <c r="H21" s="63"/>
      <c r="I21" s="63"/>
      <c r="J21" s="63"/>
      <c r="K21" s="63"/>
      <c r="L21" s="63">
        <v>0</v>
      </c>
      <c r="M21" s="108" t="s">
        <v>287</v>
      </c>
      <c r="N21" s="108" t="s">
        <v>286</v>
      </c>
      <c r="O21" s="63"/>
      <c r="P21" s="63"/>
      <c r="Q21" s="63"/>
      <c r="R21" s="63"/>
      <c r="S21" s="63"/>
      <c r="T21" s="63">
        <v>165</v>
      </c>
      <c r="U21" s="63"/>
      <c r="V21" s="63"/>
      <c r="W21" s="56"/>
    </row>
    <row r="22" spans="1:32" ht="24.75" customHeight="1" x14ac:dyDescent="0.25">
      <c r="A22" s="63" t="s">
        <v>242</v>
      </c>
      <c r="B22" s="63" t="s">
        <v>110</v>
      </c>
      <c r="C22" s="63">
        <v>158</v>
      </c>
      <c r="D22" s="76">
        <v>39926</v>
      </c>
      <c r="E22" s="77" t="s">
        <v>76</v>
      </c>
      <c r="F22" s="77" t="s">
        <v>6</v>
      </c>
      <c r="G22" s="63" t="s">
        <v>12</v>
      </c>
      <c r="H22" s="63"/>
      <c r="I22" s="63"/>
      <c r="J22" s="63"/>
      <c r="K22" s="63"/>
      <c r="L22" s="63"/>
      <c r="M22" s="63"/>
      <c r="N22" s="63"/>
      <c r="O22" s="108" t="s">
        <v>287</v>
      </c>
      <c r="P22" s="108" t="s">
        <v>287</v>
      </c>
      <c r="Q22" s="108" t="s">
        <v>286</v>
      </c>
      <c r="R22" s="63"/>
      <c r="S22" s="63"/>
      <c r="T22" s="63">
        <v>180</v>
      </c>
      <c r="U22" s="63"/>
      <c r="V22" s="63"/>
      <c r="W22" s="56"/>
    </row>
    <row r="23" spans="1:32" ht="21.75" customHeight="1" x14ac:dyDescent="0.25">
      <c r="A23" s="63" t="s">
        <v>242</v>
      </c>
      <c r="B23" s="63" t="s">
        <v>111</v>
      </c>
      <c r="C23" s="63">
        <v>97</v>
      </c>
      <c r="D23" s="76">
        <v>39969</v>
      </c>
      <c r="E23" s="77" t="s">
        <v>81</v>
      </c>
      <c r="F23" s="77" t="s">
        <v>6</v>
      </c>
      <c r="G23" s="63" t="s">
        <v>12</v>
      </c>
      <c r="H23" s="63"/>
      <c r="I23" s="63"/>
      <c r="J23" s="63"/>
      <c r="K23" s="63"/>
      <c r="L23" s="108" t="s">
        <v>287</v>
      </c>
      <c r="M23" s="108" t="s">
        <v>288</v>
      </c>
      <c r="N23" s="63"/>
      <c r="O23" s="63"/>
      <c r="P23" s="63"/>
      <c r="Q23" s="63"/>
      <c r="R23" s="63"/>
      <c r="S23" s="63"/>
      <c r="T23" s="63">
        <v>165</v>
      </c>
      <c r="U23" s="63"/>
      <c r="V23" s="63"/>
      <c r="W23" s="56"/>
    </row>
    <row r="24" spans="1:32" ht="23.25" customHeight="1" x14ac:dyDescent="0.25">
      <c r="A24" s="63" t="s">
        <v>242</v>
      </c>
      <c r="B24" s="63" t="s">
        <v>121</v>
      </c>
      <c r="C24" s="63">
        <v>360</v>
      </c>
      <c r="D24" s="76">
        <v>40278</v>
      </c>
      <c r="E24" s="77"/>
      <c r="F24" s="77" t="s">
        <v>6</v>
      </c>
      <c r="G24" s="63" t="s">
        <v>22</v>
      </c>
      <c r="H24" s="63">
        <v>0</v>
      </c>
      <c r="I24" s="63">
        <v>0</v>
      </c>
      <c r="J24" s="108" t="s">
        <v>286</v>
      </c>
      <c r="K24" s="63"/>
      <c r="L24" s="63"/>
      <c r="M24" s="63"/>
      <c r="N24" s="63"/>
      <c r="O24" s="63"/>
      <c r="P24" s="63"/>
      <c r="Q24" s="63"/>
      <c r="R24" s="63"/>
      <c r="S24" s="63"/>
      <c r="T24" s="63">
        <v>145</v>
      </c>
      <c r="U24" s="63"/>
      <c r="V24" s="120"/>
      <c r="W24" s="56"/>
    </row>
    <row r="25" spans="1:32" ht="13.9" customHeight="1" x14ac:dyDescent="0.25">
      <c r="A25" s="78"/>
      <c r="B25" s="79"/>
      <c r="C25" s="80"/>
      <c r="D25" s="80"/>
      <c r="E25" s="81"/>
      <c r="F25" s="81"/>
      <c r="G25" s="79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81"/>
      <c r="V25" s="82"/>
      <c r="W25" s="8"/>
      <c r="X25" s="2"/>
      <c r="Y25" s="2"/>
      <c r="Z25" s="2"/>
      <c r="AA25" s="2"/>
      <c r="AB25" s="2"/>
      <c r="AC25" s="2"/>
      <c r="AD25" s="2"/>
      <c r="AE25" s="2"/>
      <c r="AF25" s="2"/>
    </row>
    <row r="26" spans="1:32" ht="13.9" customHeight="1" x14ac:dyDescent="0.25">
      <c r="A26" s="78"/>
      <c r="B26" s="115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81"/>
      <c r="V26" s="82"/>
      <c r="W26" s="8"/>
      <c r="X26" s="2"/>
      <c r="Y26" s="2"/>
      <c r="Z26" s="2"/>
      <c r="AA26" s="2"/>
      <c r="AB26" s="2"/>
      <c r="AC26" s="2"/>
      <c r="AD26" s="2"/>
      <c r="AE26" s="2"/>
      <c r="AF26" s="2"/>
    </row>
    <row r="27" spans="1:32" ht="13.9" customHeight="1" x14ac:dyDescent="0.25">
      <c r="A27" s="78"/>
      <c r="B27" s="79"/>
      <c r="C27" s="80"/>
      <c r="D27" s="80"/>
      <c r="E27" s="81"/>
      <c r="F27" s="81"/>
      <c r="G27" s="79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82"/>
      <c r="W27" s="8"/>
      <c r="X27" s="2"/>
      <c r="Y27" s="2"/>
      <c r="Z27" s="2"/>
      <c r="AA27" s="2"/>
      <c r="AB27" s="2"/>
      <c r="AC27" s="2"/>
      <c r="AD27" s="2"/>
      <c r="AE27" s="2"/>
      <c r="AF27" s="2"/>
    </row>
    <row r="28" spans="1:32" ht="13.9" customHeight="1" x14ac:dyDescent="0.25">
      <c r="A28" s="78"/>
      <c r="B28" s="79"/>
      <c r="C28" s="80"/>
      <c r="D28" s="80"/>
      <c r="E28" s="81"/>
      <c r="F28" s="81"/>
      <c r="G28" s="79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82"/>
      <c r="W28" s="8"/>
      <c r="X28" s="2"/>
      <c r="Y28" s="2"/>
      <c r="Z28" s="2"/>
      <c r="AA28" s="2"/>
      <c r="AB28" s="2"/>
      <c r="AC28" s="2"/>
      <c r="AD28" s="2"/>
      <c r="AE28" s="2"/>
      <c r="AF28" s="2"/>
    </row>
    <row r="29" spans="1:32" ht="13.9" customHeight="1" x14ac:dyDescent="0.25">
      <c r="A29" s="73"/>
      <c r="B29" s="83"/>
      <c r="C29" s="84"/>
      <c r="D29" s="84"/>
      <c r="E29" s="85"/>
      <c r="F29" s="85"/>
      <c r="G29" s="83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7"/>
      <c r="T29" s="86"/>
      <c r="U29" s="85"/>
      <c r="V29" s="88"/>
      <c r="W29" s="8"/>
      <c r="X29" s="2"/>
      <c r="Y29" s="2"/>
      <c r="Z29" s="2"/>
      <c r="AA29" s="2"/>
      <c r="AB29" s="2"/>
      <c r="AC29" s="2"/>
      <c r="AD29" s="2"/>
      <c r="AE29" s="2"/>
      <c r="AF29" s="2"/>
    </row>
    <row r="30" spans="1:32" ht="13.9" customHeight="1" x14ac:dyDescent="0.25">
      <c r="A30" s="23"/>
      <c r="B30" s="36" t="s">
        <v>33</v>
      </c>
      <c r="C30" s="32"/>
      <c r="D30" s="32"/>
      <c r="E30" s="33"/>
      <c r="F30" s="33"/>
      <c r="G30" s="34"/>
      <c r="H30" s="48"/>
      <c r="I30" s="27"/>
      <c r="J30" s="48"/>
      <c r="K30" s="48"/>
      <c r="L30" s="37" t="s">
        <v>355</v>
      </c>
      <c r="M30" s="49"/>
      <c r="N30" s="50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2" ht="13.9" customHeight="1" x14ac:dyDescent="0.25">
      <c r="A31" s="78"/>
      <c r="B31" s="90"/>
      <c r="C31" s="84"/>
      <c r="D31" s="84"/>
      <c r="E31" s="85"/>
      <c r="F31" s="85"/>
      <c r="G31" s="83"/>
      <c r="H31" s="86"/>
      <c r="I31" s="85"/>
      <c r="J31" s="73"/>
      <c r="K31" s="73"/>
      <c r="L31" s="91"/>
      <c r="M31" s="88"/>
      <c r="N31" s="103"/>
      <c r="O31" s="73"/>
      <c r="P31" s="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2" ht="13.9" customHeight="1" x14ac:dyDescent="0.25">
      <c r="A32" s="78"/>
      <c r="B32" s="89" t="s">
        <v>35</v>
      </c>
      <c r="C32" s="84"/>
      <c r="D32" s="84"/>
      <c r="E32" s="85"/>
      <c r="F32" s="85"/>
      <c r="G32" s="83"/>
      <c r="H32" s="86"/>
      <c r="I32" s="85"/>
      <c r="J32" s="86"/>
      <c r="K32" s="86"/>
      <c r="L32" s="91" t="s">
        <v>356</v>
      </c>
      <c r="M32" s="88"/>
      <c r="N32" s="103"/>
      <c r="O32" s="73"/>
      <c r="P32" s="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2" ht="15" x14ac:dyDescent="0.25">
      <c r="A33" s="16"/>
      <c r="B33" s="57"/>
      <c r="C33" s="58"/>
      <c r="D33" s="58"/>
      <c r="E33" s="58"/>
      <c r="F33" s="59"/>
      <c r="G33" s="60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59"/>
      <c r="T33" s="61"/>
      <c r="U33" s="59"/>
      <c r="V33" s="6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ht="15" x14ac:dyDescent="0.25">
      <c r="A34" s="23"/>
      <c r="B34" s="27"/>
      <c r="C34" s="32"/>
      <c r="D34" s="32"/>
      <c r="E34" s="32"/>
      <c r="F34" s="33"/>
      <c r="G34" s="34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33"/>
      <c r="T34" s="48"/>
      <c r="U34" s="35"/>
      <c r="V34" s="49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ht="15" x14ac:dyDescent="0.25">
      <c r="A35" s="2"/>
      <c r="B35" s="36" t="s">
        <v>36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37" t="s">
        <v>99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ht="1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ht="1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ht="1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ht="1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ht="1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5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</sheetData>
  <sortState xmlns:xlrd2="http://schemas.microsoft.com/office/spreadsheetml/2017/richdata2" ref="B15:V18">
    <sortCondition descending="1" ref="T15:T18"/>
  </sortState>
  <mergeCells count="34">
    <mergeCell ref="A1:V1"/>
    <mergeCell ref="A2:V2"/>
    <mergeCell ref="A3:V3"/>
    <mergeCell ref="A4:V4"/>
    <mergeCell ref="A5:B5"/>
    <mergeCell ref="D5:S5"/>
    <mergeCell ref="T5:U5"/>
    <mergeCell ref="AA5:AB5"/>
    <mergeCell ref="AC5:AD5"/>
    <mergeCell ref="D6:Q6"/>
    <mergeCell ref="R6:T6"/>
    <mergeCell ref="AA6:AB6"/>
    <mergeCell ref="AC6:AD6"/>
    <mergeCell ref="H10:Q10"/>
    <mergeCell ref="D7:Q7"/>
    <mergeCell ref="R7:T7"/>
    <mergeCell ref="AA7:AB7"/>
    <mergeCell ref="AC7:AD7"/>
    <mergeCell ref="D8:Q8"/>
    <mergeCell ref="R8:T8"/>
    <mergeCell ref="AA8:AB8"/>
    <mergeCell ref="AC8:AD8"/>
    <mergeCell ref="R10:R11"/>
    <mergeCell ref="S10:S11"/>
    <mergeCell ref="T10:T11"/>
    <mergeCell ref="U10:U11"/>
    <mergeCell ref="V10:V11"/>
    <mergeCell ref="E10:E11"/>
    <mergeCell ref="A10:A11"/>
    <mergeCell ref="B10:B11"/>
    <mergeCell ref="D10:D11"/>
    <mergeCell ref="F10:F11"/>
    <mergeCell ref="G10:G11"/>
    <mergeCell ref="C10:C11"/>
  </mergeCells>
  <pageMargins left="0.19685" right="0.19685" top="0.19685" bottom="0.19685" header="0.19685" footer="0.19685"/>
  <pageSetup scale="7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41"/>
  <sheetViews>
    <sheetView topLeftCell="A7" workbookViewId="0">
      <selection activeCell="A31" sqref="A31:XFD33"/>
    </sheetView>
  </sheetViews>
  <sheetFormatPr defaultColWidth="8.7109375" defaultRowHeight="13.9" customHeight="1" x14ac:dyDescent="0.25"/>
  <cols>
    <col min="1" max="1" width="4.28515625" customWidth="1"/>
    <col min="2" max="2" width="35.28515625" customWidth="1"/>
    <col min="3" max="3" width="8.28515625" customWidth="1"/>
    <col min="4" max="4" width="25.42578125" customWidth="1"/>
    <col min="5" max="5" width="8.28515625" hidden="1" customWidth="1"/>
    <col min="6" max="6" width="14.42578125" customWidth="1"/>
    <col min="7" max="7" width="3.140625" hidden="1" customWidth="1"/>
    <col min="8" max="9" width="5.28515625" customWidth="1"/>
    <col min="10" max="10" width="5.5703125" customWidth="1"/>
    <col min="11" max="11" width="4.85546875" customWidth="1"/>
    <col min="12" max="12" width="5.42578125" customWidth="1"/>
    <col min="13" max="13" width="5.140625" customWidth="1"/>
    <col min="14" max="14" width="5" customWidth="1"/>
    <col min="15" max="15" width="5.28515625" customWidth="1"/>
    <col min="16" max="16" width="5.85546875" customWidth="1"/>
    <col min="17" max="17" width="7" customWidth="1"/>
    <col min="18" max="18" width="4.28515625" customWidth="1"/>
    <col min="19" max="19" width="5.85546875" customWidth="1"/>
    <col min="20" max="20" width="9" customWidth="1"/>
    <col min="21" max="21" width="8.42578125" customWidth="1"/>
    <col min="22" max="22" width="5.85546875" hidden="1" customWidth="1"/>
    <col min="23" max="33" width="8.7109375" customWidth="1"/>
  </cols>
  <sheetData>
    <row r="1" spans="1:32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8"/>
      <c r="X1" s="2"/>
      <c r="Y1" s="2"/>
      <c r="Z1" s="2"/>
      <c r="AA1" s="2"/>
      <c r="AB1" s="2"/>
      <c r="AC1" s="2"/>
      <c r="AD1" s="2"/>
      <c r="AE1" s="2"/>
      <c r="AF1" s="2"/>
    </row>
    <row r="2" spans="1:32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8"/>
      <c r="X2" s="2"/>
      <c r="Y2" s="2"/>
      <c r="Z2" s="2"/>
      <c r="AA2" s="2"/>
      <c r="AB2" s="2"/>
      <c r="AC2" s="2"/>
      <c r="AD2" s="2"/>
      <c r="AE2" s="2"/>
      <c r="AF2" s="2"/>
    </row>
    <row r="3" spans="1:32" ht="11.1" customHeight="1" x14ac:dyDescent="0.25">
      <c r="A3" s="148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8"/>
      <c r="X3" s="2"/>
      <c r="Y3" s="2"/>
      <c r="Z3" s="2"/>
      <c r="AA3" s="2"/>
      <c r="AB3" s="2"/>
      <c r="AC3" s="2"/>
      <c r="AD3" s="2"/>
      <c r="AE3" s="2"/>
      <c r="AF3" s="2"/>
    </row>
    <row r="4" spans="1:32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8"/>
      <c r="X4" s="2"/>
      <c r="Y4" s="2"/>
      <c r="Z4" s="2"/>
      <c r="AA4" s="2"/>
      <c r="AB4" s="2"/>
      <c r="AC4" s="2"/>
      <c r="AD4" s="2"/>
      <c r="AE4" s="2"/>
      <c r="AF4" s="2"/>
    </row>
    <row r="5" spans="1:32" ht="30.6" customHeight="1" x14ac:dyDescent="0.25">
      <c r="A5" s="150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52" t="s">
        <v>295</v>
      </c>
      <c r="U5" s="142"/>
      <c r="V5" s="65"/>
      <c r="W5" s="47"/>
      <c r="X5" s="2"/>
      <c r="Y5" s="2"/>
      <c r="Z5" s="6"/>
      <c r="AA5" s="138"/>
      <c r="AB5" s="128"/>
      <c r="AC5" s="138"/>
      <c r="AD5" s="128"/>
      <c r="AE5" s="6"/>
      <c r="AF5" s="7"/>
    </row>
    <row r="6" spans="1:32" ht="19.5" customHeight="1" x14ac:dyDescent="0.25">
      <c r="A6" s="66" t="s">
        <v>39</v>
      </c>
      <c r="B6" s="67" t="s">
        <v>40</v>
      </c>
      <c r="C6" s="68"/>
      <c r="D6" s="144" t="s">
        <v>291</v>
      </c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53" t="s">
        <v>42</v>
      </c>
      <c r="S6" s="142"/>
      <c r="T6" s="142"/>
      <c r="U6" s="69" t="s">
        <v>43</v>
      </c>
      <c r="V6" s="65"/>
      <c r="W6" s="47"/>
      <c r="X6" s="2"/>
      <c r="Y6" s="2"/>
      <c r="Z6" s="12"/>
      <c r="AA6" s="135"/>
      <c r="AB6" s="128"/>
      <c r="AC6" s="135"/>
      <c r="AD6" s="128"/>
      <c r="AE6" s="13"/>
      <c r="AF6" s="7"/>
    </row>
    <row r="7" spans="1:32" ht="21.6" customHeight="1" x14ac:dyDescent="0.25">
      <c r="A7" s="70" t="s">
        <v>45</v>
      </c>
      <c r="B7" s="70" t="s">
        <v>40</v>
      </c>
      <c r="C7" s="68"/>
      <c r="D7" s="144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54" t="s">
        <v>102</v>
      </c>
      <c r="S7" s="142"/>
      <c r="T7" s="142"/>
      <c r="U7" s="71"/>
      <c r="V7" s="65"/>
      <c r="W7" s="47"/>
      <c r="X7" s="2"/>
      <c r="Y7" s="2"/>
      <c r="Z7" s="12"/>
      <c r="AA7" s="135"/>
      <c r="AB7" s="128"/>
      <c r="AC7" s="135"/>
      <c r="AD7" s="128"/>
      <c r="AE7" s="13"/>
      <c r="AF7" s="7"/>
    </row>
    <row r="8" spans="1:32" ht="14.1" customHeight="1" x14ac:dyDescent="0.25">
      <c r="A8" s="67" t="s">
        <v>47</v>
      </c>
      <c r="B8" s="67" t="s">
        <v>40</v>
      </c>
      <c r="C8" s="68"/>
      <c r="D8" s="144" t="s">
        <v>103</v>
      </c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55" t="s">
        <v>104</v>
      </c>
      <c r="S8" s="142"/>
      <c r="T8" s="142"/>
      <c r="U8" s="72" t="s">
        <v>105</v>
      </c>
      <c r="V8" s="65"/>
      <c r="W8" s="47"/>
      <c r="X8" s="2"/>
      <c r="Y8" s="2"/>
      <c r="Z8" s="12"/>
      <c r="AA8" s="135"/>
      <c r="AB8" s="128"/>
      <c r="AC8" s="135"/>
      <c r="AD8" s="128"/>
      <c r="AE8" s="13"/>
      <c r="AF8" s="7"/>
    </row>
    <row r="9" spans="1:32" ht="7.9" customHeight="1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65"/>
      <c r="W9" s="47"/>
      <c r="X9" s="2"/>
      <c r="Y9" s="2"/>
      <c r="Z9" s="2"/>
      <c r="AA9" s="2"/>
      <c r="AB9" s="2"/>
      <c r="AC9" s="2"/>
      <c r="AD9" s="2"/>
      <c r="AE9" s="2"/>
      <c r="AF9" s="2"/>
    </row>
    <row r="10" spans="1:32" ht="9.6" customHeight="1" x14ac:dyDescent="0.25">
      <c r="A10" s="146" t="s">
        <v>9</v>
      </c>
      <c r="B10" s="146" t="s">
        <v>52</v>
      </c>
      <c r="C10" s="146" t="s">
        <v>53</v>
      </c>
      <c r="D10" s="146" t="s">
        <v>54</v>
      </c>
      <c r="E10" s="146" t="s">
        <v>55</v>
      </c>
      <c r="F10" s="146" t="s">
        <v>56</v>
      </c>
      <c r="G10" s="146" t="s">
        <v>57</v>
      </c>
      <c r="H10" s="146" t="s">
        <v>106</v>
      </c>
      <c r="I10" s="142"/>
      <c r="J10" s="142"/>
      <c r="K10" s="142"/>
      <c r="L10" s="142"/>
      <c r="M10" s="142"/>
      <c r="N10" s="142"/>
      <c r="O10" s="142"/>
      <c r="P10" s="142"/>
      <c r="Q10" s="142"/>
      <c r="R10" s="146" t="s">
        <v>107</v>
      </c>
      <c r="S10" s="146" t="s">
        <v>108</v>
      </c>
      <c r="T10" s="146" t="s">
        <v>65</v>
      </c>
      <c r="U10" s="146" t="s">
        <v>66</v>
      </c>
      <c r="V10" s="146" t="s">
        <v>109</v>
      </c>
      <c r="W10" s="47"/>
      <c r="X10" s="2"/>
      <c r="Y10" s="2"/>
      <c r="Z10" s="2"/>
      <c r="AA10" s="2"/>
      <c r="AB10" s="2"/>
      <c r="AC10" s="2"/>
      <c r="AD10" s="2"/>
      <c r="AE10" s="2"/>
      <c r="AF10" s="2"/>
    </row>
    <row r="11" spans="1:32" ht="13.9" customHeight="1" x14ac:dyDescent="0.25">
      <c r="A11" s="142"/>
      <c r="B11" s="142"/>
      <c r="C11" s="142"/>
      <c r="D11" s="142"/>
      <c r="E11" s="142"/>
      <c r="F11" s="142"/>
      <c r="G11" s="142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142"/>
      <c r="S11" s="142"/>
      <c r="T11" s="142"/>
      <c r="U11" s="142"/>
      <c r="V11" s="142"/>
      <c r="W11" s="47"/>
      <c r="X11" s="2"/>
      <c r="Y11" s="2"/>
      <c r="Z11" s="2"/>
      <c r="AA11" s="2"/>
      <c r="AB11" s="2"/>
      <c r="AC11" s="2"/>
      <c r="AD11" s="2"/>
      <c r="AE11" s="2"/>
      <c r="AF11" s="2"/>
    </row>
    <row r="12" spans="1:32" s="56" customFormat="1" ht="13.9" customHeight="1" x14ac:dyDescent="0.25">
      <c r="A12" s="63"/>
      <c r="B12" s="63" t="s">
        <v>293</v>
      </c>
      <c r="C12" s="63"/>
      <c r="D12" s="63"/>
      <c r="E12" s="63"/>
      <c r="F12" s="63"/>
      <c r="G12" s="63"/>
      <c r="H12" s="74" t="s">
        <v>243</v>
      </c>
      <c r="I12" s="74" t="s">
        <v>244</v>
      </c>
      <c r="J12" s="74" t="s">
        <v>245</v>
      </c>
      <c r="K12" s="74" t="s">
        <v>246</v>
      </c>
      <c r="L12" s="74" t="s">
        <v>247</v>
      </c>
      <c r="M12" s="74" t="s">
        <v>248</v>
      </c>
      <c r="N12" s="74" t="s">
        <v>249</v>
      </c>
      <c r="O12" s="74" t="s">
        <v>250</v>
      </c>
      <c r="P12" s="74" t="s">
        <v>251</v>
      </c>
      <c r="Q12" s="74" t="s">
        <v>252</v>
      </c>
      <c r="R12" s="63"/>
      <c r="S12" s="63"/>
      <c r="T12" s="63"/>
      <c r="U12" s="63"/>
      <c r="V12" s="63"/>
      <c r="W12" s="92"/>
      <c r="X12" s="43"/>
      <c r="Y12" s="43"/>
      <c r="Z12" s="43"/>
      <c r="AA12" s="43"/>
      <c r="AB12" s="43"/>
      <c r="AC12" s="43"/>
      <c r="AD12" s="43"/>
      <c r="AE12" s="43"/>
      <c r="AF12" s="43"/>
    </row>
    <row r="13" spans="1:32" ht="24" customHeight="1" x14ac:dyDescent="0.25">
      <c r="A13" s="63">
        <v>1</v>
      </c>
      <c r="B13" s="63" t="s">
        <v>122</v>
      </c>
      <c r="C13" s="63">
        <v>1</v>
      </c>
      <c r="D13" s="75">
        <v>36132</v>
      </c>
      <c r="E13" s="63" t="s">
        <v>123</v>
      </c>
      <c r="F13" s="63" t="s">
        <v>6</v>
      </c>
      <c r="G13" s="63" t="s">
        <v>12</v>
      </c>
      <c r="H13" s="63"/>
      <c r="I13" s="63"/>
      <c r="J13" s="63"/>
      <c r="K13" s="63"/>
      <c r="L13" s="63">
        <v>0</v>
      </c>
      <c r="M13" s="63">
        <v>0</v>
      </c>
      <c r="N13" s="63">
        <v>0</v>
      </c>
      <c r="O13" s="63" t="s">
        <v>288</v>
      </c>
      <c r="P13" s="63" t="s">
        <v>286</v>
      </c>
      <c r="Q13" s="63"/>
      <c r="R13" s="63"/>
      <c r="S13" s="63"/>
      <c r="T13" s="63">
        <v>165</v>
      </c>
      <c r="U13" s="63"/>
      <c r="V13" s="63"/>
      <c r="W13" s="56"/>
    </row>
    <row r="14" spans="1:32" ht="20.25" customHeight="1" x14ac:dyDescent="0.25">
      <c r="A14" s="63">
        <v>2</v>
      </c>
      <c r="B14" s="63" t="s">
        <v>79</v>
      </c>
      <c r="C14" s="63">
        <v>151</v>
      </c>
      <c r="D14" s="75">
        <v>38127</v>
      </c>
      <c r="E14" s="63" t="s">
        <v>70</v>
      </c>
      <c r="F14" s="63" t="s">
        <v>6</v>
      </c>
      <c r="G14" s="63" t="s">
        <v>12</v>
      </c>
      <c r="H14" s="63">
        <v>0</v>
      </c>
      <c r="I14" s="63">
        <v>0</v>
      </c>
      <c r="J14" s="63">
        <v>0</v>
      </c>
      <c r="K14" s="63" t="s">
        <v>286</v>
      </c>
      <c r="L14" s="63"/>
      <c r="M14" s="63"/>
      <c r="N14" s="63"/>
      <c r="O14" s="63"/>
      <c r="P14" s="63"/>
      <c r="Q14" s="63"/>
      <c r="R14" s="63"/>
      <c r="S14" s="63"/>
      <c r="T14" s="63">
        <v>140</v>
      </c>
      <c r="U14" s="63"/>
      <c r="V14" s="63"/>
      <c r="W14" s="56"/>
    </row>
    <row r="15" spans="1:32" ht="22.5" customHeight="1" x14ac:dyDescent="0.25">
      <c r="A15" s="63">
        <v>3</v>
      </c>
      <c r="B15" s="63" t="s">
        <v>125</v>
      </c>
      <c r="C15" s="63">
        <v>352</v>
      </c>
      <c r="D15" s="75">
        <v>38294</v>
      </c>
      <c r="E15" s="63"/>
      <c r="F15" s="63" t="s">
        <v>126</v>
      </c>
      <c r="G15" s="63" t="s">
        <v>25</v>
      </c>
      <c r="H15" s="63">
        <v>0</v>
      </c>
      <c r="I15" s="63" t="s">
        <v>287</v>
      </c>
      <c r="J15" s="63" t="s">
        <v>286</v>
      </c>
      <c r="K15" s="63"/>
      <c r="L15" s="63"/>
      <c r="M15" s="63"/>
      <c r="N15" s="63"/>
      <c r="O15" s="63"/>
      <c r="P15" s="63"/>
      <c r="Q15" s="63"/>
      <c r="R15" s="63"/>
      <c r="S15" s="63"/>
      <c r="T15" s="63">
        <v>135</v>
      </c>
      <c r="U15" s="63"/>
      <c r="V15" s="63"/>
      <c r="W15" s="56"/>
    </row>
    <row r="16" spans="1:32" s="56" customFormat="1" ht="21" customHeight="1" x14ac:dyDescent="0.25">
      <c r="A16" s="63"/>
      <c r="B16" s="63" t="s">
        <v>294</v>
      </c>
      <c r="C16" s="63"/>
      <c r="D16" s="75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</row>
    <row r="17" spans="1:32" ht="22.5" customHeight="1" x14ac:dyDescent="0.25">
      <c r="A17" s="63">
        <v>1</v>
      </c>
      <c r="B17" s="63" t="s">
        <v>75</v>
      </c>
      <c r="C17" s="63">
        <v>65</v>
      </c>
      <c r="D17" s="75">
        <v>39115</v>
      </c>
      <c r="E17" s="63" t="s">
        <v>76</v>
      </c>
      <c r="F17" s="63" t="s">
        <v>6</v>
      </c>
      <c r="G17" s="63" t="s">
        <v>12</v>
      </c>
      <c r="H17" s="63"/>
      <c r="I17" s="63"/>
      <c r="J17" s="63"/>
      <c r="K17" s="63"/>
      <c r="L17" s="63"/>
      <c r="M17" s="63">
        <v>0</v>
      </c>
      <c r="N17" s="63" t="s">
        <v>290</v>
      </c>
      <c r="O17" s="63" t="s">
        <v>286</v>
      </c>
      <c r="P17" s="63"/>
      <c r="Q17" s="63"/>
      <c r="R17" s="63"/>
      <c r="S17" s="63"/>
      <c r="T17" s="63">
        <v>160</v>
      </c>
      <c r="U17" s="63"/>
      <c r="V17" s="63"/>
      <c r="W17" s="56"/>
    </row>
    <row r="18" spans="1:32" ht="24" customHeight="1" x14ac:dyDescent="0.25">
      <c r="A18" s="63">
        <v>2</v>
      </c>
      <c r="B18" s="63" t="s">
        <v>96</v>
      </c>
      <c r="C18" s="63">
        <v>38</v>
      </c>
      <c r="D18" s="75">
        <v>38797</v>
      </c>
      <c r="E18" s="63" t="s">
        <v>76</v>
      </c>
      <c r="F18" s="63" t="s">
        <v>6</v>
      </c>
      <c r="G18" s="63" t="s">
        <v>12</v>
      </c>
      <c r="H18" s="63"/>
      <c r="I18" s="63"/>
      <c r="J18" s="63"/>
      <c r="K18" s="63">
        <v>0</v>
      </c>
      <c r="L18" s="63">
        <v>0</v>
      </c>
      <c r="M18" s="63" t="s">
        <v>288</v>
      </c>
      <c r="N18" s="63" t="s">
        <v>286</v>
      </c>
      <c r="O18" s="63"/>
      <c r="P18" s="63"/>
      <c r="Q18" s="63"/>
      <c r="R18" s="63"/>
      <c r="S18" s="63"/>
      <c r="T18" s="63">
        <v>155</v>
      </c>
      <c r="U18" s="63"/>
      <c r="V18" s="63"/>
      <c r="W18" s="56"/>
    </row>
    <row r="19" spans="1:32" ht="20.25" customHeight="1" x14ac:dyDescent="0.25">
      <c r="A19" s="63">
        <v>3</v>
      </c>
      <c r="B19" s="63" t="s">
        <v>93</v>
      </c>
      <c r="C19" s="63">
        <v>2</v>
      </c>
      <c r="D19" s="75">
        <v>39251</v>
      </c>
      <c r="E19" s="63"/>
      <c r="F19" s="63" t="s">
        <v>6</v>
      </c>
      <c r="G19" s="63" t="s">
        <v>12</v>
      </c>
      <c r="H19" s="63"/>
      <c r="I19" s="63"/>
      <c r="J19" s="63">
        <v>0</v>
      </c>
      <c r="K19" s="63">
        <v>0</v>
      </c>
      <c r="L19" s="63" t="s">
        <v>287</v>
      </c>
      <c r="M19" s="63" t="s">
        <v>286</v>
      </c>
      <c r="N19" s="63"/>
      <c r="O19" s="63"/>
      <c r="P19" s="63"/>
      <c r="Q19" s="63"/>
      <c r="R19" s="63"/>
      <c r="S19" s="63"/>
      <c r="T19" s="63">
        <v>150</v>
      </c>
      <c r="U19" s="63"/>
      <c r="V19" s="63"/>
      <c r="W19" s="56"/>
    </row>
    <row r="20" spans="1:32" ht="22.5" customHeight="1" x14ac:dyDescent="0.25">
      <c r="A20" s="63">
        <v>4</v>
      </c>
      <c r="B20" s="63" t="s">
        <v>127</v>
      </c>
      <c r="C20" s="63">
        <v>386</v>
      </c>
      <c r="D20" s="75">
        <v>39649</v>
      </c>
      <c r="E20" s="63"/>
      <c r="F20" s="63" t="s">
        <v>6</v>
      </c>
      <c r="G20" s="63" t="s">
        <v>22</v>
      </c>
      <c r="H20" s="63" t="s">
        <v>287</v>
      </c>
      <c r="I20" s="63" t="s">
        <v>288</v>
      </c>
      <c r="J20" s="63" t="s">
        <v>286</v>
      </c>
      <c r="K20" s="63"/>
      <c r="L20" s="63"/>
      <c r="M20" s="63"/>
      <c r="N20" s="63"/>
      <c r="O20" s="63"/>
      <c r="P20" s="63"/>
      <c r="Q20" s="63"/>
      <c r="R20" s="63"/>
      <c r="S20" s="63"/>
      <c r="T20" s="63">
        <v>135</v>
      </c>
      <c r="U20" s="63"/>
      <c r="V20" s="63"/>
      <c r="W20" s="56"/>
    </row>
    <row r="21" spans="1:32" ht="19.5" customHeight="1" x14ac:dyDescent="0.25">
      <c r="A21" s="63">
        <v>5</v>
      </c>
      <c r="B21" s="63" t="s">
        <v>124</v>
      </c>
      <c r="C21" s="63">
        <v>128</v>
      </c>
      <c r="D21" s="75">
        <v>39064</v>
      </c>
      <c r="E21" s="63"/>
      <c r="F21" s="63" t="s">
        <v>6</v>
      </c>
      <c r="G21" s="63" t="s">
        <v>25</v>
      </c>
      <c r="H21" s="63" t="s">
        <v>288</v>
      </c>
      <c r="I21" s="63" t="s">
        <v>288</v>
      </c>
      <c r="J21" s="63" t="s">
        <v>286</v>
      </c>
      <c r="K21" s="63"/>
      <c r="L21" s="63"/>
      <c r="M21" s="63"/>
      <c r="N21" s="63"/>
      <c r="O21" s="63"/>
      <c r="P21" s="63"/>
      <c r="Q21" s="63"/>
      <c r="R21" s="63"/>
      <c r="S21" s="63"/>
      <c r="T21" s="63">
        <v>135</v>
      </c>
      <c r="U21" s="63"/>
      <c r="V21" s="63"/>
      <c r="W21" s="56"/>
    </row>
    <row r="22" spans="1:32" s="56" customFormat="1" ht="13.9" customHeight="1" x14ac:dyDescent="0.25">
      <c r="A22" s="63"/>
      <c r="B22" s="63"/>
      <c r="C22" s="63"/>
      <c r="D22" s="75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32" ht="29.25" customHeight="1" x14ac:dyDescent="0.25">
      <c r="A23" s="63" t="s">
        <v>242</v>
      </c>
      <c r="B23" s="63" t="s">
        <v>91</v>
      </c>
      <c r="C23" s="63">
        <v>95</v>
      </c>
      <c r="D23" s="76">
        <v>40218</v>
      </c>
      <c r="E23" s="77" t="s">
        <v>76</v>
      </c>
      <c r="F23" s="77" t="s">
        <v>6</v>
      </c>
      <c r="G23" s="63" t="s">
        <v>12</v>
      </c>
      <c r="H23" s="63">
        <v>0</v>
      </c>
      <c r="I23" s="63">
        <v>0</v>
      </c>
      <c r="J23" s="63" t="s">
        <v>286</v>
      </c>
      <c r="K23" s="63"/>
      <c r="L23" s="63"/>
      <c r="M23" s="63"/>
      <c r="N23" s="63"/>
      <c r="O23" s="63"/>
      <c r="P23" s="63"/>
      <c r="Q23" s="63"/>
      <c r="R23" s="63"/>
      <c r="S23" s="63"/>
      <c r="T23" s="63">
        <v>135</v>
      </c>
      <c r="U23" s="63"/>
      <c r="V23" s="63"/>
      <c r="W23" s="56"/>
    </row>
    <row r="24" spans="1:32" ht="30" customHeight="1" x14ac:dyDescent="0.25">
      <c r="A24" s="63" t="s">
        <v>242</v>
      </c>
      <c r="B24" s="63" t="s">
        <v>129</v>
      </c>
      <c r="C24" s="63">
        <v>270</v>
      </c>
      <c r="D24" s="76">
        <v>40373</v>
      </c>
      <c r="E24" s="77"/>
      <c r="F24" s="77" t="s">
        <v>6</v>
      </c>
      <c r="G24" s="63" t="s">
        <v>25</v>
      </c>
      <c r="H24" s="63" t="s">
        <v>288</v>
      </c>
      <c r="I24" s="63" t="s">
        <v>288</v>
      </c>
      <c r="J24" s="63" t="s">
        <v>286</v>
      </c>
      <c r="K24" s="63"/>
      <c r="L24" s="63"/>
      <c r="M24" s="63"/>
      <c r="N24" s="63"/>
      <c r="O24" s="63"/>
      <c r="P24" s="63"/>
      <c r="Q24" s="63"/>
      <c r="R24" s="63"/>
      <c r="S24" s="63"/>
      <c r="T24" s="63">
        <v>135</v>
      </c>
      <c r="U24" s="63"/>
      <c r="V24" s="63"/>
      <c r="W24" s="56"/>
    </row>
    <row r="25" spans="1:32" ht="29.25" customHeight="1" x14ac:dyDescent="0.25">
      <c r="A25" s="63" t="s">
        <v>242</v>
      </c>
      <c r="B25" s="63" t="s">
        <v>128</v>
      </c>
      <c r="C25" s="63">
        <v>72</v>
      </c>
      <c r="D25" s="76">
        <v>40499</v>
      </c>
      <c r="E25" s="77"/>
      <c r="F25" s="77" t="s">
        <v>6</v>
      </c>
      <c r="G25" s="63" t="s">
        <v>22</v>
      </c>
      <c r="H25" s="63" t="s">
        <v>286</v>
      </c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>
        <v>0</v>
      </c>
      <c r="U25" s="63"/>
      <c r="V25" s="63"/>
      <c r="W25" s="56"/>
    </row>
    <row r="26" spans="1:32" ht="13.9" hidden="1" customHeight="1" x14ac:dyDescent="0.25">
      <c r="A26" s="78"/>
      <c r="B26" s="79"/>
      <c r="C26" s="80"/>
      <c r="D26" s="80"/>
      <c r="E26" s="81"/>
      <c r="F26" s="81"/>
      <c r="G26" s="79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81"/>
      <c r="V26" s="82"/>
      <c r="W26" s="8"/>
      <c r="X26" s="2"/>
      <c r="Y26" s="2"/>
      <c r="Z26" s="2"/>
      <c r="AA26" s="2"/>
      <c r="AB26" s="2"/>
      <c r="AC26" s="2"/>
      <c r="AD26" s="2"/>
      <c r="AE26" s="2"/>
      <c r="AF26" s="2"/>
    </row>
    <row r="27" spans="1:32" ht="13.9" customHeight="1" x14ac:dyDescent="0.25">
      <c r="A27" s="78"/>
      <c r="B27" s="79"/>
      <c r="C27" s="80"/>
      <c r="D27" s="80"/>
      <c r="E27" s="81"/>
      <c r="F27" s="81"/>
      <c r="G27" s="79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81"/>
      <c r="V27" s="82"/>
      <c r="W27" s="8"/>
      <c r="X27" s="2"/>
      <c r="Y27" s="2"/>
      <c r="Z27" s="2"/>
      <c r="AA27" s="2"/>
      <c r="AB27" s="2"/>
      <c r="AC27" s="2"/>
      <c r="AD27" s="2"/>
      <c r="AE27" s="2"/>
      <c r="AF27" s="2"/>
    </row>
    <row r="28" spans="1:32" ht="13.9" customHeight="1" x14ac:dyDescent="0.25">
      <c r="A28" s="78"/>
      <c r="B28" s="79"/>
      <c r="C28" s="80"/>
      <c r="D28" s="80"/>
      <c r="E28" s="81"/>
      <c r="F28" s="81"/>
      <c r="G28" s="79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82"/>
      <c r="W28" s="8"/>
      <c r="X28" s="2"/>
      <c r="Y28" s="2"/>
      <c r="Z28" s="2"/>
      <c r="AA28" s="2"/>
      <c r="AB28" s="2"/>
      <c r="AC28" s="2"/>
      <c r="AD28" s="2"/>
      <c r="AE28" s="2"/>
      <c r="AF28" s="2"/>
    </row>
    <row r="29" spans="1:32" ht="13.9" customHeight="1" x14ac:dyDescent="0.25">
      <c r="A29" s="78"/>
      <c r="B29" s="79"/>
      <c r="C29" s="80"/>
      <c r="D29" s="80"/>
      <c r="E29" s="81"/>
      <c r="F29" s="81"/>
      <c r="G29" s="79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82"/>
      <c r="W29" s="8"/>
      <c r="X29" s="2"/>
      <c r="Y29" s="2"/>
      <c r="Z29" s="2"/>
      <c r="AA29" s="2"/>
      <c r="AB29" s="2"/>
      <c r="AC29" s="2"/>
      <c r="AD29" s="2"/>
      <c r="AE29" s="2"/>
      <c r="AF29" s="2"/>
    </row>
    <row r="30" spans="1:32" ht="13.9" customHeight="1" x14ac:dyDescent="0.25">
      <c r="A30" s="73"/>
      <c r="B30" s="83"/>
      <c r="C30" s="84"/>
      <c r="D30" s="84"/>
      <c r="E30" s="85"/>
      <c r="F30" s="85"/>
      <c r="G30" s="83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7"/>
      <c r="T30" s="86"/>
      <c r="U30" s="85"/>
      <c r="V30" s="88"/>
      <c r="W30" s="8"/>
      <c r="X30" s="2"/>
      <c r="Y30" s="2"/>
      <c r="Z30" s="2"/>
      <c r="AA30" s="2"/>
      <c r="AB30" s="2"/>
      <c r="AC30" s="2"/>
      <c r="AD30" s="2"/>
      <c r="AE30" s="2"/>
      <c r="AF30" s="2"/>
    </row>
    <row r="31" spans="1:32" ht="13.9" customHeight="1" x14ac:dyDescent="0.25">
      <c r="A31" s="23"/>
      <c r="B31" s="36" t="s">
        <v>33</v>
      </c>
      <c r="C31" s="32"/>
      <c r="D31" s="32"/>
      <c r="E31" s="33"/>
      <c r="F31" s="33"/>
      <c r="G31" s="34"/>
      <c r="H31" s="48"/>
      <c r="I31" s="27"/>
      <c r="J31" s="48"/>
      <c r="K31" s="48"/>
      <c r="L31" s="37" t="s">
        <v>355</v>
      </c>
      <c r="M31" s="49"/>
      <c r="N31" s="50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2" ht="13.9" customHeight="1" x14ac:dyDescent="0.25">
      <c r="A32" s="78"/>
      <c r="B32" s="90"/>
      <c r="C32" s="84"/>
      <c r="D32" s="84"/>
      <c r="E32" s="85"/>
      <c r="F32" s="85"/>
      <c r="G32" s="83"/>
      <c r="H32" s="86"/>
      <c r="I32" s="85"/>
      <c r="J32" s="73"/>
      <c r="K32" s="73"/>
      <c r="L32" s="91"/>
      <c r="M32" s="88"/>
      <c r="N32" s="103"/>
      <c r="O32" s="73"/>
      <c r="P32" s="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2" ht="13.9" customHeight="1" x14ac:dyDescent="0.25">
      <c r="A33" s="78"/>
      <c r="B33" s="89" t="s">
        <v>35</v>
      </c>
      <c r="C33" s="84"/>
      <c r="D33" s="84"/>
      <c r="E33" s="85"/>
      <c r="F33" s="85"/>
      <c r="G33" s="83"/>
      <c r="H33" s="86"/>
      <c r="I33" s="85"/>
      <c r="J33" s="86"/>
      <c r="K33" s="86"/>
      <c r="L33" s="91" t="s">
        <v>356</v>
      </c>
      <c r="M33" s="88"/>
      <c r="N33" s="103"/>
      <c r="O33" s="73"/>
      <c r="P33" s="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2" ht="15" x14ac:dyDescent="0.25">
      <c r="A34" s="16"/>
      <c r="B34" s="57"/>
      <c r="C34" s="58"/>
      <c r="D34" s="58"/>
      <c r="E34" s="58"/>
      <c r="F34" s="59"/>
      <c r="G34" s="60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59"/>
      <c r="T34" s="61"/>
      <c r="U34" s="59"/>
      <c r="V34" s="6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ht="15" x14ac:dyDescent="0.25">
      <c r="A35" s="23"/>
      <c r="B35" s="27"/>
      <c r="C35" s="32"/>
      <c r="D35" s="32"/>
      <c r="E35" s="32"/>
      <c r="F35" s="33"/>
      <c r="G35" s="34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33"/>
      <c r="T35" s="48"/>
      <c r="U35" s="35"/>
      <c r="V35" s="49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ht="15" x14ac:dyDescent="0.25">
      <c r="A36" s="2"/>
      <c r="B36" s="36" t="s">
        <v>36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37" t="s">
        <v>211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ht="1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ht="1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ht="1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ht="1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ht="1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5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</sheetData>
  <sortState xmlns:xlrd2="http://schemas.microsoft.com/office/spreadsheetml/2017/richdata2" ref="B20:T21">
    <sortCondition descending="1" ref="T20:T21"/>
  </sortState>
  <mergeCells count="34">
    <mergeCell ref="A1:V1"/>
    <mergeCell ref="A2:V2"/>
    <mergeCell ref="A3:V3"/>
    <mergeCell ref="A4:V4"/>
    <mergeCell ref="A5:B5"/>
    <mergeCell ref="D5:S5"/>
    <mergeCell ref="T5:U5"/>
    <mergeCell ref="AA5:AB5"/>
    <mergeCell ref="AC5:AD5"/>
    <mergeCell ref="D6:Q6"/>
    <mergeCell ref="R6:T6"/>
    <mergeCell ref="AA6:AB6"/>
    <mergeCell ref="AC6:AD6"/>
    <mergeCell ref="H10:Q10"/>
    <mergeCell ref="D7:Q7"/>
    <mergeCell ref="R7:T7"/>
    <mergeCell ref="AA7:AB7"/>
    <mergeCell ref="AC7:AD7"/>
    <mergeCell ref="D8:Q8"/>
    <mergeCell ref="R8:T8"/>
    <mergeCell ref="AA8:AB8"/>
    <mergeCell ref="AC8:AD8"/>
    <mergeCell ref="R10:R11"/>
    <mergeCell ref="S10:S11"/>
    <mergeCell ref="T10:T11"/>
    <mergeCell ref="U10:U11"/>
    <mergeCell ref="V10:V11"/>
    <mergeCell ref="E10:E11"/>
    <mergeCell ref="A10:A11"/>
    <mergeCell ref="B10:B11"/>
    <mergeCell ref="D10:D11"/>
    <mergeCell ref="F10:F11"/>
    <mergeCell ref="G10:G11"/>
    <mergeCell ref="C10:C11"/>
  </mergeCells>
  <pageMargins left="0.19685" right="0.19685" top="0.19685" bottom="0.19685" header="0.19685" footer="0.19685"/>
  <pageSetup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46"/>
  <sheetViews>
    <sheetView topLeftCell="A8" workbookViewId="0">
      <selection activeCell="A41" sqref="A41:XFD43"/>
    </sheetView>
  </sheetViews>
  <sheetFormatPr defaultColWidth="8.7109375" defaultRowHeight="13.9" customHeight="1" x14ac:dyDescent="0.25"/>
  <cols>
    <col min="1" max="1" width="4.28515625" customWidth="1"/>
    <col min="2" max="2" width="33.7109375" customWidth="1"/>
    <col min="3" max="3" width="9.28515625" customWidth="1"/>
    <col min="4" max="4" width="15.5703125" customWidth="1"/>
    <col min="5" max="6" width="6.42578125" customWidth="1"/>
    <col min="7" max="7" width="29.28515625" hidden="1" customWidth="1"/>
    <col min="8" max="8" width="15.5703125" customWidth="1"/>
    <col min="9" max="9" width="3.85546875" customWidth="1"/>
    <col min="10" max="10" width="10" customWidth="1"/>
    <col min="11" max="11" width="3.85546875" customWidth="1"/>
    <col min="12" max="12" width="9.28515625" customWidth="1"/>
    <col min="13" max="13" width="4.42578125" customWidth="1"/>
    <col min="14" max="14" width="6.42578125" customWidth="1"/>
    <col min="15" max="15" width="5.4257812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131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362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152</v>
      </c>
      <c r="C13" s="63">
        <v>1</v>
      </c>
      <c r="D13" s="75">
        <v>34213</v>
      </c>
      <c r="E13" s="63" t="s">
        <v>88</v>
      </c>
      <c r="F13" s="63" t="s">
        <v>6</v>
      </c>
      <c r="G13" s="63" t="s">
        <v>22</v>
      </c>
      <c r="H13" s="63"/>
      <c r="I13" s="63"/>
      <c r="J13" s="63">
        <v>7.13</v>
      </c>
      <c r="K13" s="63"/>
      <c r="L13" s="63">
        <v>7.13</v>
      </c>
      <c r="M13" s="63"/>
      <c r="N13" s="63"/>
      <c r="O13" s="63"/>
      <c r="P13" s="56"/>
    </row>
    <row r="14" spans="1:30" ht="14.45" customHeight="1" x14ac:dyDescent="0.25">
      <c r="A14" s="63">
        <v>2</v>
      </c>
      <c r="B14" s="63" t="s">
        <v>151</v>
      </c>
      <c r="C14" s="63">
        <v>12</v>
      </c>
      <c r="D14" s="75">
        <v>34022</v>
      </c>
      <c r="E14" s="63" t="s">
        <v>70</v>
      </c>
      <c r="F14" s="63" t="s">
        <v>6</v>
      </c>
      <c r="G14" s="63" t="s">
        <v>22</v>
      </c>
      <c r="H14" s="63"/>
      <c r="I14" s="63"/>
      <c r="J14" s="63">
        <v>7.59</v>
      </c>
      <c r="K14" s="63"/>
      <c r="L14" s="63">
        <v>7.43</v>
      </c>
      <c r="M14" s="63"/>
      <c r="N14" s="63"/>
      <c r="O14" s="63"/>
      <c r="P14" s="56"/>
    </row>
    <row r="15" spans="1:30" ht="14.45" hidden="1" customHeight="1" x14ac:dyDescent="0.25">
      <c r="A15" s="63">
        <v>2</v>
      </c>
      <c r="B15" s="63" t="s">
        <v>145</v>
      </c>
      <c r="C15" s="63">
        <v>14</v>
      </c>
      <c r="D15" s="75">
        <v>33729</v>
      </c>
      <c r="E15" s="63" t="s">
        <v>88</v>
      </c>
      <c r="F15" s="63" t="s">
        <v>6</v>
      </c>
      <c r="G15" s="63" t="s">
        <v>22</v>
      </c>
      <c r="H15" s="63"/>
      <c r="I15" s="63"/>
      <c r="J15" s="63"/>
      <c r="K15" s="63"/>
      <c r="L15" s="63"/>
      <c r="M15" s="63"/>
      <c r="N15" s="63"/>
      <c r="O15" s="63"/>
      <c r="P15" s="56"/>
    </row>
    <row r="16" spans="1:30" ht="13.9" customHeight="1" x14ac:dyDescent="0.25">
      <c r="A16" s="63">
        <v>3</v>
      </c>
      <c r="B16" s="63" t="s">
        <v>85</v>
      </c>
      <c r="C16" s="63">
        <v>141</v>
      </c>
      <c r="D16" s="75">
        <v>34967</v>
      </c>
      <c r="E16" s="63" t="s">
        <v>81</v>
      </c>
      <c r="F16" s="63" t="s">
        <v>86</v>
      </c>
      <c r="G16" s="63" t="s">
        <v>21</v>
      </c>
      <c r="H16" s="63"/>
      <c r="I16" s="63"/>
      <c r="J16" s="63">
        <v>7.57</v>
      </c>
      <c r="K16" s="63"/>
      <c r="L16" s="63">
        <v>7.63</v>
      </c>
      <c r="M16" s="63"/>
      <c r="N16" s="63"/>
      <c r="O16" s="63"/>
      <c r="P16" s="56"/>
    </row>
    <row r="17" spans="1:16" ht="13.9" customHeight="1" x14ac:dyDescent="0.25">
      <c r="A17" s="63">
        <v>4</v>
      </c>
      <c r="B17" s="63" t="s">
        <v>139</v>
      </c>
      <c r="C17" s="63">
        <v>90</v>
      </c>
      <c r="D17" s="75">
        <v>38255</v>
      </c>
      <c r="E17" s="63"/>
      <c r="F17" s="63" t="s">
        <v>6</v>
      </c>
      <c r="G17" s="63" t="s">
        <v>22</v>
      </c>
      <c r="H17" s="63"/>
      <c r="I17" s="63"/>
      <c r="J17" s="63">
        <v>7.65</v>
      </c>
      <c r="K17" s="63"/>
      <c r="L17" s="63">
        <v>7.67</v>
      </c>
      <c r="M17" s="63"/>
      <c r="N17" s="63"/>
      <c r="O17" s="63"/>
      <c r="P17" s="56"/>
    </row>
    <row r="18" spans="1:16" s="56" customFormat="1" ht="13.9" customHeight="1" x14ac:dyDescent="0.25">
      <c r="A18" s="63">
        <v>5</v>
      </c>
      <c r="B18" s="63" t="s">
        <v>150</v>
      </c>
      <c r="C18" s="63">
        <v>115</v>
      </c>
      <c r="D18" s="75">
        <v>35789</v>
      </c>
      <c r="E18" s="63"/>
      <c r="F18" s="63" t="s">
        <v>149</v>
      </c>
      <c r="G18" s="63"/>
      <c r="H18" s="63"/>
      <c r="I18" s="63"/>
      <c r="J18" s="63">
        <v>7.69</v>
      </c>
      <c r="K18" s="63"/>
      <c r="L18" s="63">
        <v>7.84</v>
      </c>
      <c r="M18" s="63"/>
      <c r="N18" s="63"/>
      <c r="O18" s="63"/>
    </row>
    <row r="19" spans="1:16" s="56" customFormat="1" ht="13.9" customHeight="1" x14ac:dyDescent="0.25">
      <c r="A19" s="63"/>
      <c r="B19" s="63"/>
      <c r="C19" s="63"/>
      <c r="D19" s="75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</row>
    <row r="20" spans="1:16" s="56" customFormat="1" ht="13.9" customHeight="1" x14ac:dyDescent="0.25">
      <c r="A20" s="63"/>
      <c r="B20" s="108" t="s">
        <v>363</v>
      </c>
      <c r="C20" s="63"/>
      <c r="D20" s="7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1:16" ht="13.9" customHeight="1" x14ac:dyDescent="0.25">
      <c r="A21" s="63">
        <v>1</v>
      </c>
      <c r="B21" s="63" t="s">
        <v>146</v>
      </c>
      <c r="C21" s="63">
        <v>88</v>
      </c>
      <c r="D21" s="75">
        <v>38914</v>
      </c>
      <c r="E21" s="63" t="s">
        <v>70</v>
      </c>
      <c r="F21" s="63" t="s">
        <v>147</v>
      </c>
      <c r="G21" s="63" t="s">
        <v>15</v>
      </c>
      <c r="H21" s="63"/>
      <c r="I21" s="63"/>
      <c r="J21" s="63">
        <v>7.24</v>
      </c>
      <c r="K21" s="63"/>
      <c r="L21" s="63">
        <v>7.24</v>
      </c>
      <c r="M21" s="63"/>
      <c r="N21" s="63"/>
      <c r="O21" s="63"/>
      <c r="P21" s="56"/>
    </row>
    <row r="22" spans="1:16" ht="15" x14ac:dyDescent="0.25">
      <c r="A22" s="63">
        <v>2</v>
      </c>
      <c r="B22" s="63" t="s">
        <v>143</v>
      </c>
      <c r="C22" s="63">
        <v>179</v>
      </c>
      <c r="D22" s="75">
        <v>38845</v>
      </c>
      <c r="E22" s="63"/>
      <c r="F22" s="63" t="s">
        <v>6</v>
      </c>
      <c r="G22" s="63" t="s">
        <v>22</v>
      </c>
      <c r="H22" s="63"/>
      <c r="I22" s="63"/>
      <c r="J22" s="63">
        <v>7.35</v>
      </c>
      <c r="K22" s="63"/>
      <c r="L22" s="63">
        <v>7.26</v>
      </c>
      <c r="M22" s="63"/>
      <c r="N22" s="63"/>
      <c r="O22" s="63"/>
      <c r="P22" s="56"/>
    </row>
    <row r="23" spans="1:16" ht="15" x14ac:dyDescent="0.25">
      <c r="A23" s="63">
        <v>3</v>
      </c>
      <c r="B23" s="63" t="s">
        <v>142</v>
      </c>
      <c r="C23" s="63">
        <v>175</v>
      </c>
      <c r="D23" s="75">
        <v>39132</v>
      </c>
      <c r="E23" s="63" t="s">
        <v>73</v>
      </c>
      <c r="F23" s="63" t="s">
        <v>86</v>
      </c>
      <c r="G23" s="63" t="s">
        <v>21</v>
      </c>
      <c r="H23" s="102">
        <v>8.4953703703703705E-5</v>
      </c>
      <c r="I23" s="63"/>
      <c r="J23" s="63">
        <v>7.38</v>
      </c>
      <c r="K23" s="63"/>
      <c r="L23" s="63">
        <v>7.35</v>
      </c>
      <c r="M23" s="63"/>
      <c r="N23" s="63"/>
      <c r="O23" s="63"/>
      <c r="P23" s="56"/>
    </row>
    <row r="24" spans="1:16" ht="15" x14ac:dyDescent="0.25">
      <c r="A24" s="63">
        <v>4</v>
      </c>
      <c r="B24" s="63" t="s">
        <v>144</v>
      </c>
      <c r="C24" s="63">
        <v>208</v>
      </c>
      <c r="D24" s="75">
        <v>38406</v>
      </c>
      <c r="E24" s="63"/>
      <c r="F24" s="63" t="s">
        <v>6</v>
      </c>
      <c r="G24" s="63" t="s">
        <v>22</v>
      </c>
      <c r="H24" s="63"/>
      <c r="I24" s="63"/>
      <c r="J24" s="63">
        <v>7.63</v>
      </c>
      <c r="K24" s="63"/>
      <c r="L24" s="63">
        <v>7.68</v>
      </c>
      <c r="M24" s="63"/>
      <c r="N24" s="63"/>
      <c r="O24" s="63"/>
      <c r="P24" s="56"/>
    </row>
    <row r="25" spans="1:16" ht="15" x14ac:dyDescent="0.25">
      <c r="A25" s="63">
        <v>5</v>
      </c>
      <c r="B25" s="63" t="s">
        <v>148</v>
      </c>
      <c r="C25" s="63">
        <v>744</v>
      </c>
      <c r="D25" s="75">
        <v>38382</v>
      </c>
      <c r="E25" s="63" t="s">
        <v>76</v>
      </c>
      <c r="F25" s="63" t="s">
        <v>6</v>
      </c>
      <c r="G25" s="63" t="s">
        <v>27</v>
      </c>
      <c r="H25" s="63"/>
      <c r="I25" s="63"/>
      <c r="J25" s="63">
        <v>7.72</v>
      </c>
      <c r="K25" s="63"/>
      <c r="L25" s="63">
        <v>7.74</v>
      </c>
      <c r="M25" s="63"/>
      <c r="N25" s="63"/>
      <c r="O25" s="63"/>
      <c r="P25" s="56"/>
    </row>
    <row r="26" spans="1:16" s="56" customFormat="1" ht="15" x14ac:dyDescent="0.25">
      <c r="A26" s="63">
        <v>6</v>
      </c>
      <c r="B26" s="63" t="s">
        <v>84</v>
      </c>
      <c r="C26" s="63">
        <v>73</v>
      </c>
      <c r="D26" s="75">
        <v>39273</v>
      </c>
      <c r="E26" s="63" t="s">
        <v>76</v>
      </c>
      <c r="F26" s="63" t="s">
        <v>78</v>
      </c>
      <c r="G26" s="63" t="s">
        <v>26</v>
      </c>
      <c r="H26" s="63"/>
      <c r="I26" s="63"/>
      <c r="J26" s="63">
        <v>7.77</v>
      </c>
      <c r="K26" s="63"/>
      <c r="L26" s="63">
        <v>7.77</v>
      </c>
      <c r="M26" s="63"/>
      <c r="N26" s="63"/>
      <c r="O26" s="63"/>
    </row>
    <row r="27" spans="1:16" ht="15" x14ac:dyDescent="0.25">
      <c r="A27" s="63">
        <v>7</v>
      </c>
      <c r="B27" s="63" t="s">
        <v>261</v>
      </c>
      <c r="C27" s="63">
        <v>212</v>
      </c>
      <c r="D27" s="75">
        <v>39065</v>
      </c>
      <c r="E27" s="63"/>
      <c r="F27" s="63" t="s">
        <v>147</v>
      </c>
      <c r="G27" s="63"/>
      <c r="H27" s="63"/>
      <c r="I27" s="63"/>
      <c r="J27" s="63">
        <v>7.99</v>
      </c>
      <c r="K27" s="63"/>
      <c r="L27" s="63"/>
      <c r="M27" s="63"/>
      <c r="N27" s="63"/>
      <c r="O27" s="63"/>
      <c r="P27" s="56"/>
    </row>
    <row r="28" spans="1:16" ht="15" x14ac:dyDescent="0.25">
      <c r="A28" s="63">
        <v>8</v>
      </c>
      <c r="B28" s="63" t="s">
        <v>118</v>
      </c>
      <c r="C28" s="63">
        <v>388</v>
      </c>
      <c r="D28" s="75">
        <v>39266</v>
      </c>
      <c r="E28" s="63"/>
      <c r="F28" s="63" t="s">
        <v>6</v>
      </c>
      <c r="G28" s="63" t="s">
        <v>22</v>
      </c>
      <c r="H28" s="63"/>
      <c r="I28" s="63"/>
      <c r="J28" s="63">
        <v>8.39</v>
      </c>
      <c r="K28" s="63"/>
      <c r="L28" s="63"/>
      <c r="M28" s="63"/>
      <c r="N28" s="63"/>
      <c r="O28" s="63"/>
      <c r="P28" s="56"/>
    </row>
    <row r="29" spans="1:16" ht="15" x14ac:dyDescent="0.25">
      <c r="A29" s="63">
        <v>9</v>
      </c>
      <c r="B29" s="63" t="s">
        <v>141</v>
      </c>
      <c r="C29" s="63">
        <v>397</v>
      </c>
      <c r="D29" s="75">
        <v>38807</v>
      </c>
      <c r="E29" s="63" t="s">
        <v>73</v>
      </c>
      <c r="F29" s="63" t="s">
        <v>6</v>
      </c>
      <c r="G29" s="63" t="s">
        <v>12</v>
      </c>
      <c r="H29" s="63"/>
      <c r="I29" s="63"/>
      <c r="J29" s="63">
        <v>8.43</v>
      </c>
      <c r="K29" s="63"/>
      <c r="L29" s="63"/>
      <c r="M29" s="63"/>
      <c r="N29" s="63"/>
      <c r="O29" s="63"/>
      <c r="P29" s="56"/>
    </row>
    <row r="30" spans="1:16" s="56" customFormat="1" ht="15" x14ac:dyDescent="0.25">
      <c r="A30" s="63">
        <v>10</v>
      </c>
      <c r="B30" s="63" t="s">
        <v>138</v>
      </c>
      <c r="C30" s="63">
        <v>330</v>
      </c>
      <c r="D30" s="75">
        <v>39146</v>
      </c>
      <c r="E30" s="63" t="s">
        <v>81</v>
      </c>
      <c r="F30" s="63" t="s">
        <v>6</v>
      </c>
      <c r="G30" s="63" t="s">
        <v>19</v>
      </c>
      <c r="H30" s="63"/>
      <c r="I30" s="63"/>
      <c r="J30" s="63">
        <v>8.57</v>
      </c>
      <c r="K30" s="63"/>
      <c r="L30" s="63"/>
      <c r="M30" s="63"/>
      <c r="N30" s="63"/>
      <c r="O30" s="63"/>
    </row>
    <row r="31" spans="1:16" ht="15" x14ac:dyDescent="0.25">
      <c r="A31" s="63">
        <v>11</v>
      </c>
      <c r="B31" s="63" t="s">
        <v>280</v>
      </c>
      <c r="C31" s="63">
        <v>396</v>
      </c>
      <c r="D31" s="75">
        <v>39101</v>
      </c>
      <c r="E31" s="63"/>
      <c r="F31" s="117" t="s">
        <v>281</v>
      </c>
      <c r="G31" s="63"/>
      <c r="H31" s="63"/>
      <c r="I31" s="63"/>
      <c r="J31" s="63">
        <v>9.15</v>
      </c>
      <c r="K31" s="63"/>
      <c r="L31" s="63"/>
      <c r="M31" s="63"/>
      <c r="N31" s="63"/>
      <c r="O31" s="63"/>
      <c r="P31" s="56"/>
    </row>
    <row r="32" spans="1:16" s="56" customFormat="1" ht="15" hidden="1" x14ac:dyDescent="0.25">
      <c r="A32" s="63"/>
      <c r="B32" s="63"/>
      <c r="C32" s="63"/>
      <c r="D32" s="75"/>
      <c r="E32" s="63"/>
      <c r="F32" s="117"/>
      <c r="G32" s="63"/>
      <c r="H32" s="63"/>
      <c r="I32" s="63"/>
      <c r="J32" s="63"/>
      <c r="K32" s="63"/>
      <c r="L32" s="63"/>
      <c r="M32" s="63"/>
      <c r="N32" s="63"/>
      <c r="O32" s="63"/>
    </row>
    <row r="33" spans="1:30" s="56" customFormat="1" ht="15" hidden="1" x14ac:dyDescent="0.25">
      <c r="A33" s="63"/>
      <c r="B33" s="63" t="s">
        <v>259</v>
      </c>
      <c r="C33" s="63"/>
      <c r="D33" s="75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</row>
    <row r="34" spans="1:30" ht="15" hidden="1" x14ac:dyDescent="0.25">
      <c r="A34" s="63" t="s">
        <v>242</v>
      </c>
      <c r="B34" s="63" t="s">
        <v>110</v>
      </c>
      <c r="C34" s="63">
        <v>158</v>
      </c>
      <c r="D34" s="76">
        <v>39926</v>
      </c>
      <c r="E34" s="77" t="s">
        <v>76</v>
      </c>
      <c r="F34" s="77" t="s">
        <v>6</v>
      </c>
      <c r="G34" s="77" t="s">
        <v>12</v>
      </c>
      <c r="H34" s="77"/>
      <c r="I34" s="63"/>
      <c r="J34" s="63">
        <v>7.57</v>
      </c>
      <c r="K34" s="63"/>
      <c r="L34" s="63"/>
      <c r="M34" s="63"/>
      <c r="N34" s="63"/>
      <c r="O34" s="63"/>
      <c r="P34" s="56"/>
    </row>
    <row r="35" spans="1:30" ht="15" hidden="1" x14ac:dyDescent="0.25">
      <c r="A35" s="63" t="s">
        <v>242</v>
      </c>
      <c r="B35" s="63" t="s">
        <v>121</v>
      </c>
      <c r="C35" s="63">
        <v>360</v>
      </c>
      <c r="D35" s="76">
        <v>40278</v>
      </c>
      <c r="E35" s="77"/>
      <c r="F35" s="77" t="s">
        <v>6</v>
      </c>
      <c r="G35" s="77" t="s">
        <v>22</v>
      </c>
      <c r="H35" s="77"/>
      <c r="I35" s="63"/>
      <c r="J35" s="63">
        <v>8.6199999999999992</v>
      </c>
      <c r="K35" s="63"/>
      <c r="L35" s="63"/>
      <c r="M35" s="63"/>
      <c r="N35" s="63"/>
      <c r="O35" s="63"/>
      <c r="P35" s="56"/>
    </row>
    <row r="36" spans="1:30" ht="15" hidden="1" x14ac:dyDescent="0.25">
      <c r="A36" s="63" t="s">
        <v>242</v>
      </c>
      <c r="B36" s="63" t="s">
        <v>140</v>
      </c>
      <c r="C36" s="63">
        <v>89</v>
      </c>
      <c r="D36" s="76">
        <v>40330</v>
      </c>
      <c r="E36" s="77" t="s">
        <v>76</v>
      </c>
      <c r="F36" s="77" t="s">
        <v>6</v>
      </c>
      <c r="G36" s="77" t="s">
        <v>22</v>
      </c>
      <c r="H36" s="77"/>
      <c r="I36" s="63"/>
      <c r="J36" s="63">
        <v>8.41</v>
      </c>
      <c r="K36" s="63"/>
      <c r="L36" s="63"/>
      <c r="M36" s="63"/>
      <c r="N36" s="63"/>
      <c r="O36" s="63" t="s">
        <v>262</v>
      </c>
      <c r="P36" s="56"/>
    </row>
    <row r="37" spans="1:30" ht="15" x14ac:dyDescent="0.25">
      <c r="A37" s="78"/>
      <c r="B37" s="79"/>
      <c r="C37" s="80"/>
      <c r="D37" s="80"/>
      <c r="E37" s="81"/>
      <c r="F37" s="81"/>
      <c r="G37" s="79"/>
      <c r="H37" s="78"/>
      <c r="I37" s="78"/>
      <c r="J37" s="78"/>
      <c r="K37" s="78"/>
      <c r="L37" s="78"/>
      <c r="M37" s="82"/>
      <c r="N37" s="73"/>
      <c r="O37" s="73"/>
      <c r="P37" s="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" x14ac:dyDescent="0.25">
      <c r="A38" s="78"/>
      <c r="B38" s="79"/>
      <c r="C38" s="80"/>
      <c r="D38" s="80"/>
      <c r="E38" s="81"/>
      <c r="F38" s="81"/>
      <c r="G38" s="79"/>
      <c r="H38" s="78"/>
      <c r="I38" s="78"/>
      <c r="J38" s="78"/>
      <c r="K38" s="78"/>
      <c r="L38" s="78"/>
      <c r="M38" s="82"/>
      <c r="N38" s="73"/>
      <c r="O38" s="73"/>
      <c r="P38" s="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" x14ac:dyDescent="0.25">
      <c r="A39" s="78"/>
      <c r="B39" s="79"/>
      <c r="C39" s="80"/>
      <c r="D39" s="80"/>
      <c r="E39" s="81"/>
      <c r="F39" s="81"/>
      <c r="G39" s="79"/>
      <c r="H39" s="78"/>
      <c r="I39" s="78"/>
      <c r="J39" s="78"/>
      <c r="K39" s="78"/>
      <c r="L39" s="78"/>
      <c r="M39" s="82"/>
      <c r="N39" s="73"/>
      <c r="O39" s="73"/>
      <c r="P39" s="8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" x14ac:dyDescent="0.25">
      <c r="A40" s="78"/>
      <c r="B40" s="83"/>
      <c r="C40" s="84"/>
      <c r="D40" s="84"/>
      <c r="E40" s="85"/>
      <c r="F40" s="85"/>
      <c r="G40" s="83"/>
      <c r="H40" s="86"/>
      <c r="I40" s="87"/>
      <c r="J40" s="86"/>
      <c r="K40" s="86"/>
      <c r="L40" s="85"/>
      <c r="M40" s="88"/>
      <c r="N40" s="103"/>
      <c r="O40" s="73"/>
      <c r="P40" s="8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3.9" customHeight="1" x14ac:dyDescent="0.25">
      <c r="A41" s="23"/>
      <c r="B41" s="36" t="s">
        <v>33</v>
      </c>
      <c r="C41" s="32"/>
      <c r="D41" s="32"/>
      <c r="E41" s="33"/>
      <c r="F41" s="33"/>
      <c r="G41" s="34"/>
      <c r="H41" s="48"/>
      <c r="I41" s="27"/>
      <c r="J41" s="48"/>
      <c r="K41" s="48"/>
      <c r="L41" s="37" t="s">
        <v>355</v>
      </c>
      <c r="M41" s="49"/>
      <c r="N41" s="50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3.9" customHeight="1" x14ac:dyDescent="0.25">
      <c r="A42" s="78"/>
      <c r="B42" s="90"/>
      <c r="C42" s="84"/>
      <c r="D42" s="84"/>
      <c r="E42" s="85"/>
      <c r="F42" s="85"/>
      <c r="G42" s="83"/>
      <c r="H42" s="86"/>
      <c r="I42" s="85"/>
      <c r="J42" s="73"/>
      <c r="K42" s="73"/>
      <c r="L42" s="91"/>
      <c r="M42" s="88"/>
      <c r="N42" s="103"/>
      <c r="O42" s="73"/>
      <c r="P42" s="8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3.9" customHeight="1" x14ac:dyDescent="0.25">
      <c r="A43" s="78"/>
      <c r="B43" s="89" t="s">
        <v>35</v>
      </c>
      <c r="C43" s="84"/>
      <c r="D43" s="84"/>
      <c r="E43" s="85"/>
      <c r="F43" s="85"/>
      <c r="G43" s="83"/>
      <c r="H43" s="86"/>
      <c r="I43" s="85"/>
      <c r="J43" s="86"/>
      <c r="K43" s="86"/>
      <c r="L43" s="91" t="s">
        <v>356</v>
      </c>
      <c r="M43" s="88"/>
      <c r="N43" s="103"/>
      <c r="O43" s="73"/>
      <c r="P43" s="8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" x14ac:dyDescent="0.25">
      <c r="A44" s="16"/>
      <c r="B44" s="57"/>
      <c r="C44" s="58"/>
      <c r="D44" s="58"/>
      <c r="E44" s="59"/>
      <c r="F44" s="59"/>
      <c r="G44" s="60"/>
      <c r="H44" s="61"/>
      <c r="I44" s="59"/>
      <c r="J44" s="61"/>
      <c r="K44" s="61"/>
      <c r="L44" s="59"/>
      <c r="M44" s="62"/>
      <c r="N44" s="95"/>
      <c r="O44" s="96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" x14ac:dyDescent="0.25">
      <c r="A45" s="23"/>
      <c r="B45" s="27"/>
      <c r="C45" s="32"/>
      <c r="D45" s="32"/>
      <c r="E45" s="33"/>
      <c r="F45" s="33"/>
      <c r="G45" s="34"/>
      <c r="H45" s="48"/>
      <c r="I45" s="33"/>
      <c r="J45" s="48"/>
      <c r="K45" s="48"/>
      <c r="L45" s="35"/>
      <c r="M45" s="49"/>
      <c r="N45" s="50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" x14ac:dyDescent="0.25">
      <c r="A46" s="2"/>
      <c r="B46" s="36" t="s">
        <v>36</v>
      </c>
      <c r="C46" s="2"/>
      <c r="D46" s="2"/>
      <c r="E46" s="2"/>
      <c r="F46" s="2"/>
      <c r="G46" s="2"/>
      <c r="H46" s="2"/>
      <c r="I46" s="2"/>
      <c r="J46" s="2"/>
      <c r="K46" s="2"/>
      <c r="L46" s="37" t="s">
        <v>153</v>
      </c>
      <c r="M46" s="2"/>
      <c r="N46" s="50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</sheetData>
  <sortState xmlns:xlrd2="http://schemas.microsoft.com/office/spreadsheetml/2017/richdata2" ref="B13:L18">
    <sortCondition ref="L13:L18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039370078741" right="0.19685039370078741" top="0.19685039370078741" bottom="0.31496062992125984" header="0.19685039370078741" footer="0.19685039370078741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63"/>
  <sheetViews>
    <sheetView topLeftCell="A6" workbookViewId="0">
      <selection activeCell="A58" sqref="A58:XFD60"/>
    </sheetView>
  </sheetViews>
  <sheetFormatPr defaultColWidth="8.7109375" defaultRowHeight="13.9" customHeight="1" x14ac:dyDescent="0.25"/>
  <cols>
    <col min="1" max="1" width="4.28515625" customWidth="1"/>
    <col min="2" max="2" width="37" customWidth="1"/>
    <col min="3" max="3" width="8.5703125" customWidth="1"/>
    <col min="4" max="4" width="11.42578125" customWidth="1"/>
    <col min="5" max="5" width="7.7109375" customWidth="1"/>
    <col min="6" max="6" width="18.42578125" customWidth="1"/>
    <col min="7" max="7" width="29.28515625" hidden="1" customWidth="1"/>
    <col min="8" max="8" width="9.28515625" hidden="1" customWidth="1"/>
    <col min="9" max="9" width="3.85546875" hidden="1" customWidth="1"/>
    <col min="10" max="10" width="10" customWidth="1"/>
    <col min="11" max="11" width="3.85546875" customWidth="1"/>
    <col min="12" max="12" width="9.28515625" customWidth="1"/>
    <col min="13" max="13" width="4.42578125" customWidth="1"/>
    <col min="14" max="14" width="6.42578125" customWidth="1"/>
    <col min="15" max="15" width="5.42578125" customWidth="1"/>
    <col min="16" max="16" width="1.28515625" customWidth="1"/>
    <col min="17" max="31" width="8.7109375" customWidth="1"/>
  </cols>
  <sheetData>
    <row r="1" spans="1:30" ht="11.1" customHeight="1" x14ac:dyDescent="0.25">
      <c r="A1" s="147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1.1" customHeight="1" x14ac:dyDescent="0.25">
      <c r="A2" s="148" t="s">
        <v>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8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1.1" customHeight="1" x14ac:dyDescent="0.25">
      <c r="A3" s="157" t="s">
        <v>100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93"/>
      <c r="Q3" s="51"/>
      <c r="R3" s="51"/>
      <c r="S3" s="51"/>
      <c r="T3" s="51"/>
      <c r="U3" s="51"/>
      <c r="V3" s="51"/>
      <c r="W3" s="2"/>
      <c r="X3" s="2"/>
      <c r="Y3" s="2"/>
      <c r="Z3" s="2"/>
      <c r="AA3" s="2"/>
      <c r="AB3" s="2"/>
      <c r="AC3" s="2"/>
      <c r="AD3" s="2"/>
    </row>
    <row r="4" spans="1:30" ht="11.1" customHeight="1" x14ac:dyDescent="0.25">
      <c r="A4" s="148" t="s">
        <v>101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94"/>
      <c r="Q4" s="3"/>
      <c r="R4" s="3"/>
      <c r="S4" s="3"/>
      <c r="T4" s="3"/>
      <c r="U4" s="3"/>
      <c r="V4" s="3"/>
      <c r="W4" s="2"/>
      <c r="X4" s="2"/>
      <c r="Y4" s="2"/>
      <c r="Z4" s="2"/>
      <c r="AA4" s="2"/>
      <c r="AB4" s="2"/>
      <c r="AC4" s="2"/>
      <c r="AD4" s="2"/>
    </row>
    <row r="5" spans="1:30" ht="34.5" customHeight="1" x14ac:dyDescent="0.25">
      <c r="A5" s="158" t="s">
        <v>6</v>
      </c>
      <c r="B5" s="142"/>
      <c r="C5" s="64"/>
      <c r="D5" s="151" t="s">
        <v>4</v>
      </c>
      <c r="E5" s="142"/>
      <c r="F5" s="142"/>
      <c r="G5" s="142"/>
      <c r="H5" s="142"/>
      <c r="I5" s="142"/>
      <c r="J5" s="142"/>
      <c r="K5" s="142"/>
      <c r="L5" s="152" t="s">
        <v>38</v>
      </c>
      <c r="M5" s="142"/>
      <c r="N5" s="142"/>
      <c r="O5" s="159"/>
      <c r="P5" s="5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0" ht="19.5" customHeight="1" x14ac:dyDescent="0.25">
      <c r="A6" s="66" t="s">
        <v>39</v>
      </c>
      <c r="B6" s="67" t="s">
        <v>40</v>
      </c>
      <c r="C6" s="97"/>
      <c r="D6" s="97"/>
      <c r="E6" s="144" t="s">
        <v>291</v>
      </c>
      <c r="F6" s="142"/>
      <c r="G6" s="142"/>
      <c r="H6" s="142"/>
      <c r="I6" s="142"/>
      <c r="J6" s="69" t="s">
        <v>42</v>
      </c>
      <c r="K6" s="65"/>
      <c r="L6" s="69" t="s">
        <v>43</v>
      </c>
      <c r="M6" s="74"/>
      <c r="N6" s="74" t="s">
        <v>44</v>
      </c>
      <c r="O6" s="142"/>
      <c r="P6" s="47"/>
      <c r="Q6" s="2"/>
      <c r="R6" s="2"/>
      <c r="S6" s="12"/>
      <c r="T6" s="135"/>
      <c r="U6" s="128"/>
      <c r="V6" s="135"/>
      <c r="W6" s="128"/>
      <c r="X6" s="13"/>
      <c r="Y6" s="7"/>
      <c r="Z6" s="2"/>
      <c r="AA6" s="2"/>
      <c r="AB6" s="2"/>
      <c r="AC6" s="2"/>
      <c r="AD6" s="2"/>
    </row>
    <row r="7" spans="1:30" ht="14.1" customHeight="1" x14ac:dyDescent="0.25">
      <c r="A7" s="67" t="s">
        <v>45</v>
      </c>
      <c r="B7" s="67" t="s">
        <v>40</v>
      </c>
      <c r="C7" s="97"/>
      <c r="D7" s="97"/>
      <c r="E7" s="144"/>
      <c r="F7" s="142"/>
      <c r="G7" s="142"/>
      <c r="H7" s="142"/>
      <c r="I7" s="142"/>
      <c r="J7" s="71" t="s">
        <v>130</v>
      </c>
      <c r="K7" s="98"/>
      <c r="L7" s="71"/>
      <c r="M7" s="71"/>
      <c r="N7" s="71"/>
      <c r="O7" s="142"/>
      <c r="P7" s="47"/>
      <c r="Q7" s="2"/>
      <c r="R7" s="2"/>
      <c r="S7" s="12"/>
      <c r="T7" s="135"/>
      <c r="U7" s="128"/>
      <c r="V7" s="135"/>
      <c r="W7" s="128"/>
      <c r="X7" s="13"/>
      <c r="Y7" s="7"/>
      <c r="Z7" s="2"/>
      <c r="AA7" s="2"/>
      <c r="AB7" s="2"/>
      <c r="AC7" s="2"/>
      <c r="AD7" s="2"/>
    </row>
    <row r="8" spans="1:30" ht="14.1" customHeight="1" x14ac:dyDescent="0.25">
      <c r="A8" s="67" t="s">
        <v>47</v>
      </c>
      <c r="B8" s="67" t="s">
        <v>40</v>
      </c>
      <c r="C8" s="99"/>
      <c r="D8" s="99"/>
      <c r="E8" s="144" t="s">
        <v>131</v>
      </c>
      <c r="F8" s="142"/>
      <c r="G8" s="142"/>
      <c r="H8" s="142"/>
      <c r="I8" s="142"/>
      <c r="J8" s="71" t="s">
        <v>132</v>
      </c>
      <c r="K8" s="98"/>
      <c r="L8" s="71"/>
      <c r="M8" s="71"/>
      <c r="N8" s="71"/>
      <c r="O8" s="142"/>
      <c r="P8" s="47"/>
      <c r="Q8" s="2"/>
      <c r="R8" s="2"/>
      <c r="S8" s="12"/>
      <c r="T8" s="135"/>
      <c r="U8" s="128"/>
      <c r="V8" s="135"/>
      <c r="W8" s="128"/>
      <c r="X8" s="13"/>
      <c r="Y8" s="7"/>
      <c r="Z8" s="2"/>
      <c r="AA8" s="2"/>
      <c r="AB8" s="2"/>
      <c r="AC8" s="2"/>
      <c r="AD8" s="2"/>
    </row>
    <row r="9" spans="1:30" ht="14.1" customHeight="1" x14ac:dyDescent="0.25">
      <c r="A9" s="70"/>
      <c r="B9" s="100"/>
      <c r="C9" s="99"/>
      <c r="D9" s="99"/>
      <c r="E9" s="141"/>
      <c r="F9" s="142"/>
      <c r="G9" s="142"/>
      <c r="H9" s="142"/>
      <c r="I9" s="142"/>
      <c r="J9" s="71" t="s">
        <v>133</v>
      </c>
      <c r="K9" s="98"/>
      <c r="L9" s="71"/>
      <c r="M9" s="71"/>
      <c r="N9" s="71"/>
      <c r="O9" s="142"/>
      <c r="P9" s="4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1.25" customHeight="1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4"/>
      <c r="K10" s="101"/>
      <c r="L10" s="74" t="s">
        <v>51</v>
      </c>
      <c r="M10" s="101"/>
      <c r="N10" s="73"/>
      <c r="O10" s="65"/>
      <c r="P10" s="4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31.5" customHeight="1" x14ac:dyDescent="0.25">
      <c r="A11" s="74" t="s">
        <v>9</v>
      </c>
      <c r="B11" s="74" t="s">
        <v>52</v>
      </c>
      <c r="C11" s="74" t="s">
        <v>53</v>
      </c>
      <c r="D11" s="74" t="s">
        <v>54</v>
      </c>
      <c r="E11" s="74" t="s">
        <v>55</v>
      </c>
      <c r="F11" s="74" t="s">
        <v>56</v>
      </c>
      <c r="G11" s="74" t="s">
        <v>57</v>
      </c>
      <c r="H11" s="74" t="s">
        <v>134</v>
      </c>
      <c r="I11" s="74" t="s">
        <v>135</v>
      </c>
      <c r="J11" s="74" t="s">
        <v>136</v>
      </c>
      <c r="K11" s="74" t="s">
        <v>135</v>
      </c>
      <c r="L11" s="74" t="s">
        <v>137</v>
      </c>
      <c r="M11" s="74" t="s">
        <v>135</v>
      </c>
      <c r="N11" s="74" t="s">
        <v>66</v>
      </c>
      <c r="O11" s="74" t="s">
        <v>67</v>
      </c>
      <c r="P11" s="4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s="56" customFormat="1" ht="31.5" customHeight="1" x14ac:dyDescent="0.25">
      <c r="A12" s="74"/>
      <c r="B12" s="63" t="s">
        <v>365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92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 ht="14.45" customHeight="1" x14ac:dyDescent="0.25">
      <c r="A13" s="63">
        <v>1</v>
      </c>
      <c r="B13" s="63" t="s">
        <v>367</v>
      </c>
      <c r="C13" s="63">
        <v>14</v>
      </c>
      <c r="D13" s="75">
        <v>34517</v>
      </c>
      <c r="E13" s="63" t="s">
        <v>123</v>
      </c>
      <c r="F13" s="63" t="s">
        <v>6</v>
      </c>
      <c r="G13" s="63" t="s">
        <v>22</v>
      </c>
      <c r="H13" s="63"/>
      <c r="I13" s="63"/>
      <c r="J13" s="63">
        <v>7.85</v>
      </c>
      <c r="K13" s="63"/>
      <c r="L13" s="63">
        <v>7.84</v>
      </c>
      <c r="M13" s="63"/>
      <c r="N13" s="63"/>
      <c r="O13" s="63"/>
      <c r="P13" s="56"/>
    </row>
    <row r="14" spans="1:30" ht="14.45" customHeight="1" x14ac:dyDescent="0.25">
      <c r="A14" s="63">
        <v>2</v>
      </c>
      <c r="B14" s="63" t="s">
        <v>167</v>
      </c>
      <c r="C14" s="63">
        <v>7</v>
      </c>
      <c r="D14" s="75">
        <v>33219</v>
      </c>
      <c r="E14" s="63"/>
      <c r="F14" s="63" t="s">
        <v>6</v>
      </c>
      <c r="G14" s="63" t="s">
        <v>30</v>
      </c>
      <c r="H14" s="63"/>
      <c r="I14" s="63"/>
      <c r="J14" s="63">
        <v>8.0500000000000007</v>
      </c>
      <c r="K14" s="63"/>
      <c r="L14" s="63">
        <v>8.11</v>
      </c>
      <c r="M14" s="63"/>
      <c r="N14" s="63"/>
      <c r="O14" s="63"/>
      <c r="P14" s="56"/>
    </row>
    <row r="15" spans="1:30" ht="14.45" customHeight="1" x14ac:dyDescent="0.25">
      <c r="A15" s="63">
        <v>3</v>
      </c>
      <c r="B15" s="63" t="s">
        <v>168</v>
      </c>
      <c r="C15" s="63">
        <v>6</v>
      </c>
      <c r="D15" s="75">
        <v>37044</v>
      </c>
      <c r="E15" s="63"/>
      <c r="F15" s="63" t="s">
        <v>6</v>
      </c>
      <c r="G15" s="63"/>
      <c r="H15" s="63"/>
      <c r="I15" s="63"/>
      <c r="J15" s="63">
        <v>8.42</v>
      </c>
      <c r="K15" s="63"/>
      <c r="L15" s="63">
        <v>8.4</v>
      </c>
      <c r="M15" s="63"/>
      <c r="N15" s="63"/>
      <c r="O15" s="63"/>
      <c r="P15" s="56"/>
    </row>
    <row r="16" spans="1:30" s="56" customFormat="1" ht="14.45" customHeight="1" x14ac:dyDescent="0.25">
      <c r="A16" s="63">
        <v>4</v>
      </c>
      <c r="B16" s="63" t="s">
        <v>174</v>
      </c>
      <c r="C16" s="63">
        <v>25</v>
      </c>
      <c r="D16" s="75">
        <v>36076</v>
      </c>
      <c r="E16" s="63" t="s">
        <v>70</v>
      </c>
      <c r="F16" s="63" t="s">
        <v>6</v>
      </c>
      <c r="G16" s="63" t="s">
        <v>22</v>
      </c>
      <c r="H16" s="63"/>
      <c r="I16" s="63"/>
      <c r="J16" s="63">
        <v>8.43</v>
      </c>
      <c r="K16" s="63"/>
      <c r="L16" s="63">
        <v>8.4700000000000006</v>
      </c>
      <c r="M16" s="63"/>
      <c r="N16" s="63"/>
      <c r="O16" s="63"/>
    </row>
    <row r="17" spans="1:16" ht="13.9" customHeight="1" x14ac:dyDescent="0.25">
      <c r="A17" s="63">
        <v>5</v>
      </c>
      <c r="B17" s="63" t="s">
        <v>158</v>
      </c>
      <c r="C17" s="63">
        <v>390</v>
      </c>
      <c r="D17" s="75">
        <v>38023</v>
      </c>
      <c r="E17" s="63"/>
      <c r="F17" s="63" t="s">
        <v>6</v>
      </c>
      <c r="G17" s="63" t="s">
        <v>25</v>
      </c>
      <c r="H17" s="63"/>
      <c r="I17" s="63"/>
      <c r="J17" s="63">
        <v>9.6999999999999993</v>
      </c>
      <c r="K17" s="63"/>
      <c r="L17" s="63">
        <v>9.9499999999999993</v>
      </c>
      <c r="M17" s="63"/>
      <c r="N17" s="63"/>
      <c r="O17" s="63"/>
      <c r="P17" s="56"/>
    </row>
    <row r="18" spans="1:16" ht="13.9" customHeight="1" x14ac:dyDescent="0.25">
      <c r="A18" s="63">
        <v>6</v>
      </c>
      <c r="B18" s="63" t="s">
        <v>173</v>
      </c>
      <c r="C18" s="63">
        <v>137</v>
      </c>
      <c r="D18" s="75">
        <v>33893</v>
      </c>
      <c r="E18" s="63"/>
      <c r="F18" s="63" t="s">
        <v>149</v>
      </c>
      <c r="G18" s="63" t="s">
        <v>16</v>
      </c>
      <c r="H18" s="63"/>
      <c r="I18" s="63"/>
      <c r="J18" s="63">
        <v>9.98</v>
      </c>
      <c r="K18" s="63"/>
      <c r="L18" s="63"/>
      <c r="M18" s="63"/>
      <c r="N18" s="63"/>
      <c r="O18" s="63"/>
      <c r="P18" s="56"/>
    </row>
    <row r="19" spans="1:16" ht="13.9" customHeight="1" x14ac:dyDescent="0.25">
      <c r="A19" s="63"/>
      <c r="B19" s="108"/>
      <c r="C19" s="63"/>
      <c r="D19" s="75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56"/>
    </row>
    <row r="20" spans="1:16" s="56" customFormat="1" ht="13.9" customHeight="1" x14ac:dyDescent="0.25">
      <c r="A20" s="63"/>
      <c r="B20" s="63"/>
      <c r="C20" s="63"/>
      <c r="D20" s="7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</row>
    <row r="21" spans="1:16" s="56" customFormat="1" ht="13.9" customHeight="1" x14ac:dyDescent="0.25">
      <c r="A21" s="63"/>
      <c r="B21" s="63" t="s">
        <v>366</v>
      </c>
      <c r="C21" s="63"/>
      <c r="D21" s="75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</row>
    <row r="22" spans="1:16" s="56" customFormat="1" ht="13.9" customHeight="1" x14ac:dyDescent="0.25">
      <c r="A22" s="63"/>
      <c r="B22" s="108"/>
      <c r="C22" s="63"/>
      <c r="D22" s="75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</row>
    <row r="23" spans="1:16" ht="13.9" customHeight="1" x14ac:dyDescent="0.25">
      <c r="A23" s="63">
        <v>1</v>
      </c>
      <c r="B23" s="63" t="s">
        <v>172</v>
      </c>
      <c r="C23" s="63">
        <v>172</v>
      </c>
      <c r="D23" s="75">
        <v>38355</v>
      </c>
      <c r="E23" s="63" t="s">
        <v>88</v>
      </c>
      <c r="F23" s="63" t="s">
        <v>6</v>
      </c>
      <c r="G23" s="63" t="s">
        <v>31</v>
      </c>
      <c r="H23" s="63"/>
      <c r="I23" s="63"/>
      <c r="J23" s="63">
        <v>8.0399999999999991</v>
      </c>
      <c r="K23" s="63"/>
      <c r="L23" s="63">
        <v>8.09</v>
      </c>
      <c r="M23" s="63"/>
      <c r="N23" s="63"/>
      <c r="O23" s="63"/>
      <c r="P23" s="56"/>
    </row>
    <row r="24" spans="1:16" ht="13.9" customHeight="1" x14ac:dyDescent="0.25">
      <c r="A24" s="63">
        <v>2</v>
      </c>
      <c r="B24" s="63" t="s">
        <v>90</v>
      </c>
      <c r="C24" s="63">
        <v>707</v>
      </c>
      <c r="D24" s="75">
        <v>38765</v>
      </c>
      <c r="E24" s="63" t="s">
        <v>76</v>
      </c>
      <c r="F24" s="63" t="s">
        <v>6</v>
      </c>
      <c r="G24" s="63" t="s">
        <v>12</v>
      </c>
      <c r="H24" s="63"/>
      <c r="I24" s="63"/>
      <c r="J24" s="63">
        <v>8.3000000000000007</v>
      </c>
      <c r="K24" s="63"/>
      <c r="L24" s="63">
        <v>8.2200000000000006</v>
      </c>
      <c r="M24" s="63"/>
      <c r="N24" s="63"/>
      <c r="O24" s="63"/>
      <c r="P24" s="56"/>
    </row>
    <row r="25" spans="1:16" ht="13.9" customHeight="1" x14ac:dyDescent="0.25">
      <c r="A25" s="63">
        <v>3</v>
      </c>
      <c r="B25" s="108" t="s">
        <v>171</v>
      </c>
      <c r="C25" s="63">
        <v>944</v>
      </c>
      <c r="D25" s="75">
        <v>39796</v>
      </c>
      <c r="E25" s="63"/>
      <c r="F25" s="63" t="s">
        <v>86</v>
      </c>
      <c r="G25" s="63" t="s">
        <v>260</v>
      </c>
      <c r="H25" s="63"/>
      <c r="I25" s="63"/>
      <c r="J25" s="63">
        <v>8.41</v>
      </c>
      <c r="K25" s="63"/>
      <c r="L25" s="63">
        <v>8.4700000000000006</v>
      </c>
      <c r="M25" s="63"/>
      <c r="N25" s="63"/>
      <c r="O25" s="63"/>
      <c r="P25" s="56"/>
    </row>
    <row r="26" spans="1:16" s="56" customFormat="1" ht="13.9" customHeight="1" x14ac:dyDescent="0.25">
      <c r="A26" s="63">
        <v>4</v>
      </c>
      <c r="B26" s="63" t="s">
        <v>165</v>
      </c>
      <c r="C26" s="63">
        <v>258</v>
      </c>
      <c r="D26" s="75">
        <v>38983</v>
      </c>
      <c r="E26" s="63" t="s">
        <v>76</v>
      </c>
      <c r="F26" s="63" t="s">
        <v>126</v>
      </c>
      <c r="G26" s="63" t="s">
        <v>23</v>
      </c>
      <c r="H26" s="102">
        <v>9.7569444444444437E-5</v>
      </c>
      <c r="I26" s="63"/>
      <c r="J26" s="63">
        <v>8.41</v>
      </c>
      <c r="K26" s="63"/>
      <c r="L26" s="63">
        <v>8.48</v>
      </c>
      <c r="M26" s="63"/>
      <c r="N26" s="63"/>
      <c r="O26" s="63"/>
    </row>
    <row r="27" spans="1:16" s="56" customFormat="1" ht="13.9" customHeight="1" x14ac:dyDescent="0.25">
      <c r="A27" s="63">
        <v>5</v>
      </c>
      <c r="B27" s="63" t="s">
        <v>98</v>
      </c>
      <c r="C27" s="63">
        <v>168</v>
      </c>
      <c r="D27" s="75">
        <v>39043</v>
      </c>
      <c r="E27" s="63" t="s">
        <v>76</v>
      </c>
      <c r="F27" s="63" t="s">
        <v>6</v>
      </c>
      <c r="G27" s="63" t="s">
        <v>27</v>
      </c>
      <c r="H27" s="63"/>
      <c r="I27" s="63"/>
      <c r="J27" s="63">
        <v>8.51</v>
      </c>
      <c r="K27" s="63"/>
      <c r="L27" s="63">
        <v>8.5</v>
      </c>
      <c r="M27" s="63"/>
      <c r="N27" s="63"/>
      <c r="O27" s="63"/>
    </row>
    <row r="28" spans="1:16" s="56" customFormat="1" ht="13.9" customHeight="1" x14ac:dyDescent="0.25">
      <c r="A28" s="63">
        <v>6</v>
      </c>
      <c r="B28" s="63" t="s">
        <v>166</v>
      </c>
      <c r="C28" s="63">
        <v>261</v>
      </c>
      <c r="D28" s="75">
        <v>39508</v>
      </c>
      <c r="E28" s="63"/>
      <c r="F28" s="63" t="s">
        <v>126</v>
      </c>
      <c r="G28" s="63" t="s">
        <v>23</v>
      </c>
      <c r="H28" s="102">
        <v>9.7800925925925917E-5</v>
      </c>
      <c r="I28" s="63"/>
      <c r="J28" s="63">
        <v>8.4600000000000009</v>
      </c>
      <c r="K28" s="63"/>
      <c r="L28" s="63">
        <v>8.5399999999999991</v>
      </c>
      <c r="M28" s="63"/>
      <c r="N28" s="63"/>
      <c r="O28" s="63"/>
    </row>
    <row r="29" spans="1:16" s="56" customFormat="1" ht="13.9" customHeight="1" x14ac:dyDescent="0.25">
      <c r="A29" s="63">
        <v>7</v>
      </c>
      <c r="B29" s="63" t="s">
        <v>96</v>
      </c>
      <c r="C29" s="63">
        <v>38</v>
      </c>
      <c r="D29" s="75">
        <v>38797</v>
      </c>
      <c r="E29" s="63" t="s">
        <v>76</v>
      </c>
      <c r="F29" s="63" t="s">
        <v>6</v>
      </c>
      <c r="G29" s="63" t="s">
        <v>12</v>
      </c>
      <c r="H29" s="63"/>
      <c r="I29" s="63"/>
      <c r="J29" s="63">
        <v>8.64</v>
      </c>
      <c r="K29" s="63"/>
      <c r="L29" s="63"/>
      <c r="M29" s="63"/>
      <c r="N29" s="63"/>
      <c r="O29" s="63"/>
    </row>
    <row r="30" spans="1:16" s="56" customFormat="1" ht="13.9" customHeight="1" x14ac:dyDescent="0.25">
      <c r="A30" s="63">
        <v>8</v>
      </c>
      <c r="B30" s="63" t="s">
        <v>169</v>
      </c>
      <c r="C30" s="63">
        <v>102</v>
      </c>
      <c r="D30" s="75">
        <v>38724</v>
      </c>
      <c r="E30" s="63" t="s">
        <v>76</v>
      </c>
      <c r="F30" s="63" t="s">
        <v>149</v>
      </c>
      <c r="G30" s="63" t="s">
        <v>14</v>
      </c>
      <c r="H30" s="63"/>
      <c r="I30" s="63"/>
      <c r="J30" s="63">
        <v>9</v>
      </c>
      <c r="K30" s="63"/>
      <c r="L30" s="63"/>
      <c r="M30" s="63"/>
      <c r="N30" s="63"/>
      <c r="O30" s="63"/>
    </row>
    <row r="31" spans="1:16" ht="13.9" customHeight="1" x14ac:dyDescent="0.25">
      <c r="A31" s="63">
        <v>9</v>
      </c>
      <c r="B31" s="63" t="s">
        <v>161</v>
      </c>
      <c r="C31" s="63">
        <v>355</v>
      </c>
      <c r="D31" s="75">
        <v>39755</v>
      </c>
      <c r="E31" s="63"/>
      <c r="F31" s="63" t="s">
        <v>6</v>
      </c>
      <c r="G31" s="63" t="s">
        <v>25</v>
      </c>
      <c r="H31" s="63"/>
      <c r="I31" s="63"/>
      <c r="J31" s="63">
        <v>9.02</v>
      </c>
      <c r="K31" s="63"/>
      <c r="L31" s="63"/>
      <c r="M31" s="63"/>
      <c r="N31" s="63"/>
      <c r="O31" s="63"/>
      <c r="P31" s="56"/>
    </row>
    <row r="32" spans="1:16" s="56" customFormat="1" ht="13.9" customHeight="1" x14ac:dyDescent="0.25">
      <c r="A32" s="63">
        <v>10</v>
      </c>
      <c r="B32" s="63" t="s">
        <v>127</v>
      </c>
      <c r="C32" s="63">
        <v>386</v>
      </c>
      <c r="D32" s="75">
        <v>39649</v>
      </c>
      <c r="E32" s="63"/>
      <c r="F32" s="63" t="s">
        <v>6</v>
      </c>
      <c r="G32" s="63" t="s">
        <v>22</v>
      </c>
      <c r="H32" s="63"/>
      <c r="I32" s="63"/>
      <c r="J32" s="63">
        <v>9.1</v>
      </c>
      <c r="K32" s="63"/>
      <c r="L32" s="63"/>
      <c r="M32" s="63"/>
      <c r="N32" s="63"/>
      <c r="O32" s="63"/>
    </row>
    <row r="33" spans="1:16" ht="15" x14ac:dyDescent="0.25">
      <c r="A33" s="63">
        <v>11</v>
      </c>
      <c r="B33" s="63" t="s">
        <v>95</v>
      </c>
      <c r="C33" s="63">
        <v>389</v>
      </c>
      <c r="D33" s="75">
        <v>39548</v>
      </c>
      <c r="E33" s="63"/>
      <c r="F33" s="63" t="s">
        <v>6</v>
      </c>
      <c r="G33" s="63" t="s">
        <v>25</v>
      </c>
      <c r="H33" s="63"/>
      <c r="I33" s="63"/>
      <c r="J33" s="63">
        <v>9.15</v>
      </c>
      <c r="K33" s="63"/>
      <c r="L33" s="63"/>
      <c r="M33" s="63"/>
      <c r="N33" s="63"/>
      <c r="O33" s="63"/>
      <c r="P33" s="56"/>
    </row>
    <row r="34" spans="1:16" ht="15" x14ac:dyDescent="0.25">
      <c r="A34" s="63">
        <v>12</v>
      </c>
      <c r="B34" s="63" t="s">
        <v>170</v>
      </c>
      <c r="C34" s="63">
        <v>82</v>
      </c>
      <c r="D34" s="75">
        <v>39397</v>
      </c>
      <c r="E34" s="63" t="s">
        <v>73</v>
      </c>
      <c r="F34" s="63" t="s">
        <v>149</v>
      </c>
      <c r="G34" s="63" t="s">
        <v>14</v>
      </c>
      <c r="H34" s="63"/>
      <c r="I34" s="63"/>
      <c r="J34" s="63">
        <v>9.35</v>
      </c>
      <c r="K34" s="63"/>
      <c r="L34" s="63"/>
      <c r="M34" s="63"/>
      <c r="N34" s="63"/>
      <c r="O34" s="63"/>
      <c r="P34" s="56"/>
    </row>
    <row r="35" spans="1:16" ht="15" x14ac:dyDescent="0.25">
      <c r="A35" s="63">
        <v>13</v>
      </c>
      <c r="B35" s="63" t="s">
        <v>157</v>
      </c>
      <c r="C35" s="63">
        <v>98</v>
      </c>
      <c r="D35" s="75">
        <v>39644</v>
      </c>
      <c r="E35" s="63"/>
      <c r="F35" s="63" t="s">
        <v>6</v>
      </c>
      <c r="G35" s="63" t="s">
        <v>22</v>
      </c>
      <c r="H35" s="63"/>
      <c r="I35" s="63"/>
      <c r="J35" s="63">
        <v>9.3699999999999992</v>
      </c>
      <c r="K35" s="63"/>
      <c r="L35" s="63"/>
      <c r="M35" s="63"/>
      <c r="N35" s="63"/>
      <c r="O35" s="63"/>
      <c r="P35" s="56"/>
    </row>
    <row r="36" spans="1:16" ht="15" x14ac:dyDescent="0.25">
      <c r="A36" s="63">
        <v>14</v>
      </c>
      <c r="B36" s="63" t="s">
        <v>92</v>
      </c>
      <c r="C36" s="63">
        <v>90</v>
      </c>
      <c r="D36" s="75">
        <v>39554</v>
      </c>
      <c r="E36" s="63" t="s">
        <v>81</v>
      </c>
      <c r="F36" s="63" t="s">
        <v>6</v>
      </c>
      <c r="G36" s="63" t="s">
        <v>12</v>
      </c>
      <c r="H36" s="63"/>
      <c r="I36" s="63"/>
      <c r="J36" s="63">
        <v>9.39</v>
      </c>
      <c r="K36" s="63"/>
      <c r="L36" s="63"/>
      <c r="M36" s="63"/>
      <c r="N36" s="63"/>
      <c r="O36" s="63"/>
      <c r="P36" s="56"/>
    </row>
    <row r="37" spans="1:16" s="56" customFormat="1" ht="15" x14ac:dyDescent="0.25">
      <c r="A37" s="63">
        <v>15</v>
      </c>
      <c r="B37" s="63" t="s">
        <v>156</v>
      </c>
      <c r="C37" s="63">
        <v>318</v>
      </c>
      <c r="D37" s="75">
        <v>38545</v>
      </c>
      <c r="E37" s="63"/>
      <c r="F37" s="63" t="s">
        <v>6</v>
      </c>
      <c r="G37" s="63" t="s">
        <v>22</v>
      </c>
      <c r="H37" s="63"/>
      <c r="I37" s="63"/>
      <c r="J37" s="63">
        <v>9.75</v>
      </c>
      <c r="K37" s="63"/>
      <c r="L37" s="63"/>
      <c r="M37" s="63"/>
      <c r="N37" s="63"/>
      <c r="O37" s="63"/>
    </row>
    <row r="38" spans="1:16" ht="15" x14ac:dyDescent="0.25">
      <c r="A38" s="63">
        <v>16</v>
      </c>
      <c r="B38" s="63" t="s">
        <v>162</v>
      </c>
      <c r="C38" s="63">
        <v>32</v>
      </c>
      <c r="D38" s="75">
        <v>39581</v>
      </c>
      <c r="E38" s="63"/>
      <c r="F38" s="63" t="s">
        <v>6</v>
      </c>
      <c r="G38" s="63" t="s">
        <v>25</v>
      </c>
      <c r="H38" s="63"/>
      <c r="I38" s="63"/>
      <c r="J38" s="63">
        <v>9.8699999999999992</v>
      </c>
      <c r="K38" s="63"/>
      <c r="L38" s="63"/>
      <c r="M38" s="63"/>
      <c r="N38" s="63"/>
      <c r="O38" s="63"/>
      <c r="P38" s="56"/>
    </row>
    <row r="39" spans="1:16" ht="15" x14ac:dyDescent="0.25">
      <c r="A39" s="63">
        <v>17</v>
      </c>
      <c r="B39" s="63" t="s">
        <v>238</v>
      </c>
      <c r="C39" s="63">
        <v>373</v>
      </c>
      <c r="D39" s="75">
        <v>39560</v>
      </c>
      <c r="E39" s="63"/>
      <c r="F39" s="108" t="s">
        <v>6</v>
      </c>
      <c r="G39" s="63" t="e">
        <f>#REF!</f>
        <v>#REF!</v>
      </c>
      <c r="H39" s="63"/>
      <c r="I39" s="63"/>
      <c r="J39" s="63">
        <v>10.97</v>
      </c>
      <c r="K39" s="63"/>
      <c r="L39" s="63"/>
      <c r="M39" s="63"/>
      <c r="N39" s="63"/>
      <c r="O39" s="63"/>
      <c r="P39" s="56"/>
    </row>
    <row r="40" spans="1:16" ht="15" hidden="1" x14ac:dyDescent="0.25">
      <c r="A40" s="63">
        <v>18</v>
      </c>
      <c r="B40" s="63"/>
      <c r="C40" s="63"/>
      <c r="D40" s="75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56"/>
    </row>
    <row r="41" spans="1:16" s="56" customFormat="1" ht="15" x14ac:dyDescent="0.25">
      <c r="A41" s="63"/>
      <c r="B41" s="63" t="s">
        <v>256</v>
      </c>
      <c r="C41" s="63"/>
      <c r="D41" s="75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</row>
    <row r="42" spans="1:16" s="56" customFormat="1" ht="15" x14ac:dyDescent="0.25">
      <c r="A42" s="63" t="s">
        <v>242</v>
      </c>
      <c r="B42" s="63" t="s">
        <v>155</v>
      </c>
      <c r="C42" s="63">
        <v>99</v>
      </c>
      <c r="D42" s="75">
        <v>39857</v>
      </c>
      <c r="E42" s="63" t="s">
        <v>76</v>
      </c>
      <c r="F42" s="77" t="s">
        <v>6</v>
      </c>
      <c r="G42" s="77" t="s">
        <v>12</v>
      </c>
      <c r="H42" s="77"/>
      <c r="I42" s="63"/>
      <c r="J42" s="63"/>
      <c r="K42" s="63"/>
      <c r="L42" s="63"/>
      <c r="M42" s="63"/>
      <c r="N42" s="63"/>
      <c r="O42" s="63"/>
    </row>
    <row r="43" spans="1:16" s="56" customFormat="1" ht="15" x14ac:dyDescent="0.25">
      <c r="A43" s="63" t="s">
        <v>242</v>
      </c>
      <c r="B43" s="63" t="s">
        <v>164</v>
      </c>
      <c r="C43" s="63">
        <v>280</v>
      </c>
      <c r="D43" s="75">
        <v>39865</v>
      </c>
      <c r="E43" s="63" t="s">
        <v>76</v>
      </c>
      <c r="F43" s="77" t="s">
        <v>126</v>
      </c>
      <c r="G43" s="77" t="s">
        <v>23</v>
      </c>
      <c r="H43" s="109">
        <v>1.0219907407407411E-4</v>
      </c>
      <c r="I43" s="63"/>
      <c r="J43" s="63"/>
      <c r="K43" s="63"/>
      <c r="L43" s="63"/>
      <c r="M43" s="63"/>
      <c r="N43" s="63"/>
      <c r="O43" s="63"/>
    </row>
    <row r="44" spans="1:16" s="56" customFormat="1" ht="15" x14ac:dyDescent="0.25">
      <c r="A44" s="63" t="s">
        <v>242</v>
      </c>
      <c r="B44" s="63" t="s">
        <v>239</v>
      </c>
      <c r="C44" s="63">
        <v>372</v>
      </c>
      <c r="D44" s="75">
        <v>40076</v>
      </c>
      <c r="E44" s="63"/>
      <c r="F44" s="77" t="str">
        <f>F43</f>
        <v>Большой Камень</v>
      </c>
      <c r="G44" s="77" t="str">
        <f>G43</f>
        <v>МБУ ДО СШ "Лидер" ГО Большой Камень</v>
      </c>
      <c r="H44" s="77"/>
      <c r="I44" s="63"/>
      <c r="J44" s="63"/>
      <c r="K44" s="63"/>
      <c r="L44" s="63"/>
      <c r="M44" s="63"/>
      <c r="N44" s="63"/>
      <c r="O44" s="63"/>
    </row>
    <row r="45" spans="1:16" s="56" customFormat="1" ht="15" x14ac:dyDescent="0.25">
      <c r="A45" s="63" t="s">
        <v>242</v>
      </c>
      <c r="B45" s="63" t="s">
        <v>91</v>
      </c>
      <c r="C45" s="63">
        <v>95</v>
      </c>
      <c r="D45" s="75">
        <v>40218</v>
      </c>
      <c r="E45" s="63" t="s">
        <v>76</v>
      </c>
      <c r="F45" s="77" t="s">
        <v>6</v>
      </c>
      <c r="G45" s="77" t="s">
        <v>12</v>
      </c>
      <c r="H45" s="77"/>
      <c r="I45" s="63"/>
      <c r="J45" s="63"/>
      <c r="K45" s="63"/>
      <c r="L45" s="63"/>
      <c r="M45" s="63"/>
      <c r="N45" s="63"/>
      <c r="O45" s="63"/>
    </row>
    <row r="46" spans="1:16" s="56" customFormat="1" ht="15" x14ac:dyDescent="0.25">
      <c r="A46" s="63"/>
      <c r="B46" s="108" t="s">
        <v>257</v>
      </c>
      <c r="C46" s="63"/>
      <c r="D46" s="75"/>
      <c r="E46" s="63"/>
      <c r="F46" s="77"/>
      <c r="G46" s="77"/>
      <c r="H46" s="77"/>
      <c r="I46" s="63"/>
      <c r="J46" s="63"/>
      <c r="K46" s="63"/>
      <c r="L46" s="63"/>
      <c r="M46" s="63"/>
      <c r="N46" s="63"/>
      <c r="O46" s="63"/>
    </row>
    <row r="47" spans="1:16" ht="15" x14ac:dyDescent="0.25">
      <c r="A47" s="63" t="s">
        <v>242</v>
      </c>
      <c r="B47" s="63" t="s">
        <v>240</v>
      </c>
      <c r="C47" s="63">
        <v>368</v>
      </c>
      <c r="D47" s="75">
        <v>40262</v>
      </c>
      <c r="E47" s="63"/>
      <c r="F47" s="77" t="str">
        <f>F51</f>
        <v>Владивосток</v>
      </c>
      <c r="G47" s="77" t="str">
        <f>G51</f>
        <v>МБУ ДО СШ «Старт» г. Владивостока</v>
      </c>
      <c r="H47" s="77"/>
      <c r="I47" s="63"/>
      <c r="J47" s="63"/>
      <c r="K47" s="63"/>
      <c r="L47" s="63"/>
      <c r="M47" s="63"/>
      <c r="N47" s="63"/>
      <c r="O47" s="63"/>
      <c r="P47" s="56"/>
    </row>
    <row r="48" spans="1:16" ht="15" x14ac:dyDescent="0.25">
      <c r="A48" s="63" t="s">
        <v>242</v>
      </c>
      <c r="B48" s="63" t="s">
        <v>159</v>
      </c>
      <c r="C48" s="63">
        <v>91</v>
      </c>
      <c r="D48" s="75">
        <v>40283</v>
      </c>
      <c r="E48" s="63"/>
      <c r="F48" s="77" t="s">
        <v>6</v>
      </c>
      <c r="G48" s="77" t="s">
        <v>22</v>
      </c>
      <c r="H48" s="77"/>
      <c r="I48" s="63"/>
      <c r="J48" s="63"/>
      <c r="K48" s="63"/>
      <c r="L48" s="63"/>
      <c r="M48" s="63"/>
      <c r="N48" s="63"/>
      <c r="O48" s="63"/>
      <c r="P48" s="56"/>
    </row>
    <row r="49" spans="1:30" ht="15" x14ac:dyDescent="0.25">
      <c r="A49" s="63" t="s">
        <v>242</v>
      </c>
      <c r="B49" s="63" t="s">
        <v>129</v>
      </c>
      <c r="C49" s="63">
        <v>270</v>
      </c>
      <c r="D49" s="75">
        <v>40373</v>
      </c>
      <c r="E49" s="63"/>
      <c r="F49" s="77" t="s">
        <v>6</v>
      </c>
      <c r="G49" s="77" t="s">
        <v>25</v>
      </c>
      <c r="H49" s="77"/>
      <c r="I49" s="63"/>
      <c r="J49" s="63"/>
      <c r="K49" s="63"/>
      <c r="L49" s="63"/>
      <c r="M49" s="63"/>
      <c r="N49" s="63"/>
      <c r="O49" s="63"/>
      <c r="P49" s="56"/>
    </row>
    <row r="50" spans="1:30" s="56" customFormat="1" ht="15" x14ac:dyDescent="0.25">
      <c r="A50" s="63"/>
      <c r="B50" s="108" t="s">
        <v>258</v>
      </c>
      <c r="C50" s="63"/>
      <c r="D50" s="75"/>
      <c r="E50" s="63"/>
      <c r="F50" s="77"/>
      <c r="G50" s="77"/>
      <c r="H50" s="77"/>
      <c r="I50" s="63"/>
      <c r="J50" s="63"/>
      <c r="K50" s="63"/>
      <c r="L50" s="63"/>
      <c r="M50" s="63"/>
      <c r="N50" s="63"/>
      <c r="O50" s="63"/>
    </row>
    <row r="51" spans="1:30" ht="15" x14ac:dyDescent="0.25">
      <c r="A51" s="63" t="s">
        <v>242</v>
      </c>
      <c r="B51" s="63" t="s">
        <v>160</v>
      </c>
      <c r="C51" s="63">
        <v>356</v>
      </c>
      <c r="D51" s="75">
        <v>40398</v>
      </c>
      <c r="E51" s="63"/>
      <c r="F51" s="77" t="s">
        <v>6</v>
      </c>
      <c r="G51" s="77" t="s">
        <v>25</v>
      </c>
      <c r="H51" s="77"/>
      <c r="I51" s="63"/>
      <c r="J51" s="63"/>
      <c r="K51" s="63"/>
      <c r="L51" s="63"/>
      <c r="M51" s="63"/>
      <c r="N51" s="63"/>
      <c r="O51" s="63"/>
      <c r="P51" s="56"/>
    </row>
    <row r="52" spans="1:30" ht="15" x14ac:dyDescent="0.25">
      <c r="A52" s="63" t="s">
        <v>242</v>
      </c>
      <c r="B52" s="63" t="e">
        <f>'(F) бег 200 м'!#REF!</f>
        <v>#REF!</v>
      </c>
      <c r="C52" s="63" t="e">
        <f>'(F) бег 200 м'!#REF!</f>
        <v>#REF!</v>
      </c>
      <c r="D52" s="75" t="e">
        <f>'(F) бег 200 м'!#REF!</f>
        <v>#REF!</v>
      </c>
      <c r="E52" s="63"/>
      <c r="F52" s="77" t="e">
        <f>'(F) бег 200 м'!#REF!</f>
        <v>#REF!</v>
      </c>
      <c r="G52" s="77" t="e">
        <f>'(F) бег 200 м'!#REF!</f>
        <v>#REF!</v>
      </c>
      <c r="H52" s="77"/>
      <c r="I52" s="63"/>
      <c r="J52" s="63"/>
      <c r="K52" s="63"/>
      <c r="L52" s="63"/>
      <c r="M52" s="63"/>
      <c r="N52" s="63"/>
      <c r="O52" s="63"/>
      <c r="P52" s="56"/>
    </row>
    <row r="53" spans="1:30" ht="15" x14ac:dyDescent="0.25">
      <c r="A53" s="63" t="s">
        <v>242</v>
      </c>
      <c r="B53" s="63" t="s">
        <v>237</v>
      </c>
      <c r="C53" s="63">
        <v>377</v>
      </c>
      <c r="D53" s="75">
        <v>40699</v>
      </c>
      <c r="E53" s="63"/>
      <c r="F53" s="110" t="s">
        <v>6</v>
      </c>
      <c r="G53" s="77" t="e">
        <f>#REF!</f>
        <v>#REF!</v>
      </c>
      <c r="H53" s="77"/>
      <c r="I53" s="63"/>
      <c r="J53" s="63"/>
      <c r="K53" s="63"/>
      <c r="L53" s="63"/>
      <c r="M53" s="63"/>
      <c r="N53" s="63"/>
      <c r="O53" s="63"/>
      <c r="P53" s="56"/>
    </row>
    <row r="54" spans="1:30" ht="15" x14ac:dyDescent="0.25">
      <c r="A54" s="78"/>
      <c r="B54" s="79"/>
      <c r="C54" s="80"/>
      <c r="D54" s="80"/>
      <c r="E54" s="81"/>
      <c r="F54" s="81"/>
      <c r="G54" s="79"/>
      <c r="H54" s="78"/>
      <c r="I54" s="78"/>
      <c r="J54" s="78"/>
      <c r="K54" s="78"/>
      <c r="L54" s="78"/>
      <c r="M54" s="82"/>
      <c r="N54" s="73"/>
      <c r="O54" s="73"/>
      <c r="P54" s="8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" x14ac:dyDescent="0.25">
      <c r="A55" s="78"/>
      <c r="B55" s="79"/>
      <c r="C55" s="80"/>
      <c r="D55" s="80"/>
      <c r="E55" s="81"/>
      <c r="F55" s="81"/>
      <c r="G55" s="79"/>
      <c r="H55" s="78"/>
      <c r="I55" s="78"/>
      <c r="J55" s="78"/>
      <c r="K55" s="78"/>
      <c r="L55" s="78"/>
      <c r="M55" s="82"/>
      <c r="N55" s="73"/>
      <c r="O55" s="73"/>
      <c r="P55" s="8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" x14ac:dyDescent="0.25">
      <c r="A56" s="78"/>
      <c r="B56" s="79"/>
      <c r="C56" s="80"/>
      <c r="D56" s="80"/>
      <c r="E56" s="81"/>
      <c r="F56" s="81"/>
      <c r="G56" s="79"/>
      <c r="H56" s="78"/>
      <c r="I56" s="78"/>
      <c r="J56" s="78"/>
      <c r="K56" s="78"/>
      <c r="L56" s="78"/>
      <c r="M56" s="82"/>
      <c r="N56" s="73"/>
      <c r="O56" s="73"/>
      <c r="P56" s="8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" x14ac:dyDescent="0.25">
      <c r="A57" s="78"/>
      <c r="B57" s="83"/>
      <c r="C57" s="84"/>
      <c r="D57" s="84"/>
      <c r="E57" s="85"/>
      <c r="F57" s="85"/>
      <c r="G57" s="83"/>
      <c r="H57" s="86"/>
      <c r="I57" s="87"/>
      <c r="J57" s="86"/>
      <c r="K57" s="86"/>
      <c r="L57" s="85"/>
      <c r="M57" s="88"/>
      <c r="N57" s="103"/>
      <c r="O57" s="73"/>
      <c r="P57" s="8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3.9" customHeight="1" x14ac:dyDescent="0.25">
      <c r="A58" s="23"/>
      <c r="B58" s="36" t="s">
        <v>33</v>
      </c>
      <c r="C58" s="32"/>
      <c r="D58" s="32"/>
      <c r="E58" s="33"/>
      <c r="F58" s="33"/>
      <c r="G58" s="34"/>
      <c r="H58" s="48"/>
      <c r="I58" s="27"/>
      <c r="J58" s="48"/>
      <c r="K58" s="48"/>
      <c r="L58" s="37" t="s">
        <v>355</v>
      </c>
      <c r="M58" s="49"/>
      <c r="N58" s="50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3.9" customHeight="1" x14ac:dyDescent="0.25">
      <c r="A59" s="78"/>
      <c r="B59" s="90"/>
      <c r="C59" s="84"/>
      <c r="D59" s="84"/>
      <c r="E59" s="85"/>
      <c r="F59" s="85"/>
      <c r="G59" s="83"/>
      <c r="H59" s="86"/>
      <c r="I59" s="85"/>
      <c r="J59" s="73"/>
      <c r="K59" s="73"/>
      <c r="L59" s="91"/>
      <c r="M59" s="88"/>
      <c r="N59" s="103"/>
      <c r="O59" s="73"/>
      <c r="P59" s="8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3.9" customHeight="1" x14ac:dyDescent="0.25">
      <c r="A60" s="78"/>
      <c r="B60" s="89" t="s">
        <v>35</v>
      </c>
      <c r="C60" s="84"/>
      <c r="D60" s="84"/>
      <c r="E60" s="85"/>
      <c r="F60" s="85"/>
      <c r="G60" s="83"/>
      <c r="H60" s="86"/>
      <c r="I60" s="85"/>
      <c r="J60" s="86"/>
      <c r="K60" s="86"/>
      <c r="L60" s="91" t="s">
        <v>356</v>
      </c>
      <c r="M60" s="88"/>
      <c r="N60" s="103"/>
      <c r="O60" s="73"/>
      <c r="P60" s="8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" x14ac:dyDescent="0.25">
      <c r="A61" s="16"/>
      <c r="B61" s="57"/>
      <c r="C61" s="58"/>
      <c r="D61" s="58"/>
      <c r="E61" s="59"/>
      <c r="F61" s="59"/>
      <c r="G61" s="60"/>
      <c r="H61" s="61"/>
      <c r="I61" s="59"/>
      <c r="J61" s="61"/>
      <c r="K61" s="61"/>
      <c r="L61" s="59"/>
      <c r="M61" s="62"/>
      <c r="N61" s="95"/>
      <c r="O61" s="96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" x14ac:dyDescent="0.25">
      <c r="A62" s="23"/>
      <c r="B62" s="27"/>
      <c r="C62" s="32"/>
      <c r="D62" s="32"/>
      <c r="E62" s="33"/>
      <c r="F62" s="33"/>
      <c r="G62" s="34"/>
      <c r="H62" s="48"/>
      <c r="I62" s="33"/>
      <c r="J62" s="48"/>
      <c r="K62" s="48"/>
      <c r="L62" s="35"/>
      <c r="M62" s="49"/>
      <c r="N62" s="50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" x14ac:dyDescent="0.25">
      <c r="A63" s="2"/>
      <c r="B63" s="36" t="s">
        <v>36</v>
      </c>
      <c r="C63" s="2"/>
      <c r="D63" s="2"/>
      <c r="E63" s="2"/>
      <c r="F63" s="2"/>
      <c r="G63" s="2"/>
      <c r="H63" s="2"/>
      <c r="I63" s="2"/>
      <c r="J63" s="2"/>
      <c r="K63" s="2"/>
      <c r="L63" s="37" t="s">
        <v>175</v>
      </c>
      <c r="M63" s="2"/>
      <c r="N63" s="50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</sheetData>
  <sortState xmlns:xlrd2="http://schemas.microsoft.com/office/spreadsheetml/2017/richdata2" ref="B23:L28">
    <sortCondition ref="L23:L28"/>
  </sortState>
  <mergeCells count="18">
    <mergeCell ref="V8:W8"/>
    <mergeCell ref="T6:U6"/>
    <mergeCell ref="T8:U8"/>
    <mergeCell ref="A5:B5"/>
    <mergeCell ref="L5:N5"/>
    <mergeCell ref="O5:O9"/>
    <mergeCell ref="D5:K5"/>
    <mergeCell ref="V6:W6"/>
    <mergeCell ref="E6:I6"/>
    <mergeCell ref="E7:I7"/>
    <mergeCell ref="E8:I8"/>
    <mergeCell ref="E9:I9"/>
    <mergeCell ref="T7:U7"/>
    <mergeCell ref="V7:W7"/>
    <mergeCell ref="A3:O3"/>
    <mergeCell ref="A4:O4"/>
    <mergeCell ref="A1:O1"/>
    <mergeCell ref="A2:O2"/>
  </mergeCells>
  <pageMargins left="0.19685039370078741" right="0.19685039370078741" top="0.19685039370078741" bottom="0.31496062992125984" header="0.19685039370078741" footer="0.19685039370078741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team</vt:lpstr>
      <vt:lpstr>(M) прыжок тройной</vt:lpstr>
      <vt:lpstr>(F) прыжок тройной</vt:lpstr>
      <vt:lpstr>(M) прыжок в длину</vt:lpstr>
      <vt:lpstr>(F) прыжок в длину</vt:lpstr>
      <vt:lpstr>(M) прыжок в высоту</vt:lpstr>
      <vt:lpstr>(F) прыжок в высоту</vt:lpstr>
      <vt:lpstr>(M) бег 60 м</vt:lpstr>
      <vt:lpstr>(F) бег 60 м</vt:lpstr>
      <vt:lpstr>(M) толкание ядра</vt:lpstr>
      <vt:lpstr>(F) толкание ядра</vt:lpstr>
      <vt:lpstr>(M) бег с препятствиями 3000 м</vt:lpstr>
      <vt:lpstr>(F) бег с препятствиями 3000 м</vt:lpstr>
      <vt:lpstr>(M) бег с барьерами 60 м</vt:lpstr>
      <vt:lpstr>(F) бег с барьерами 60 м</vt:lpstr>
      <vt:lpstr>(M) бег 3000 м (круг 200 м)</vt:lpstr>
      <vt:lpstr>(F) бег 3000 м (круг 200 м)</vt:lpstr>
      <vt:lpstr>(M) бег 1500 м (круг 200 м)</vt:lpstr>
      <vt:lpstr>(F) бег 1500 м (круг 200 м)</vt:lpstr>
      <vt:lpstr>(M) бег 800 м (круг 200 м)</vt:lpstr>
      <vt:lpstr>(F) бег 800 м (круг 200 м)</vt:lpstr>
      <vt:lpstr>(M) бег 400 м (круг 200 м)</vt:lpstr>
      <vt:lpstr>(F) бег 400 м (круг 200 м)</vt:lpstr>
      <vt:lpstr>(M) бег 200 м</vt:lpstr>
      <vt:lpstr>(F) бег 200 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ФЛА</cp:lastModifiedBy>
  <cp:lastPrinted>2023-12-24T00:28:53Z</cp:lastPrinted>
  <dcterms:created xsi:type="dcterms:W3CDTF">2023-05-10T14:54:28Z</dcterms:created>
  <dcterms:modified xsi:type="dcterms:W3CDTF">2023-12-24T04:12:43Z</dcterms:modified>
</cp:coreProperties>
</file>