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5840" tabRatio="889" activeTab="4"/>
  </bookViews>
  <sheets>
    <sheet name="team" sheetId="1" r:id="rId1"/>
    <sheet name="(M) прыжок в длину" sheetId="2" r:id="rId2"/>
    <sheet name="(F) прыжок в длину" sheetId="44" r:id="rId3"/>
    <sheet name="( M) прыжок в высоту" sheetId="45" r:id="rId4"/>
    <sheet name="(F) прыжок в высоту " sheetId="46" r:id="rId5"/>
    <sheet name="( M) толкание ядра" sheetId="47" r:id="rId6"/>
    <sheet name="( F) толкание ядра " sheetId="48" r:id="rId7"/>
    <sheet name="(M ) бег с барьерами 60 м" sheetId="49" r:id="rId8"/>
    <sheet name="(F) бег с барьерами 60 м" sheetId="50" r:id="rId9"/>
    <sheet name="(M ) бег 800 м" sheetId="51" r:id="rId10"/>
    <sheet name="(F ) бег 800 м" sheetId="52" r:id="rId11"/>
    <sheet name="(M) 400 м" sheetId="53" r:id="rId12"/>
    <sheet name="(F) 400 м" sheetId="54" r:id="rId13"/>
    <sheet name="(M) 60  м" sheetId="55" r:id="rId14"/>
    <sheet name="(F) 60  м " sheetId="56" r:id="rId15"/>
    <sheet name="Эстафета" sheetId="57" r:id="rId16"/>
  </sheets>
  <calcPr calcId="144525"/>
</workbook>
</file>

<file path=xl/calcChain.xml><?xml version="1.0" encoding="utf-8"?>
<calcChain xmlns="http://schemas.openxmlformats.org/spreadsheetml/2006/main">
  <c r="R13" i="48" l="1"/>
  <c r="R14" i="48"/>
  <c r="R12" i="48"/>
  <c r="R13" i="47"/>
  <c r="R14" i="47"/>
  <c r="R12" i="47"/>
  <c r="R34" i="44"/>
  <c r="R35" i="44"/>
  <c r="R36" i="44"/>
  <c r="R37" i="44"/>
  <c r="R38" i="44"/>
  <c r="R39" i="44"/>
  <c r="R40" i="44"/>
  <c r="R33" i="44"/>
  <c r="R25" i="44"/>
  <c r="R27" i="44"/>
  <c r="R26" i="44"/>
  <c r="R28" i="44"/>
  <c r="R29" i="44"/>
  <c r="R30" i="44"/>
  <c r="R24" i="44"/>
  <c r="R12" i="44"/>
  <c r="R15" i="44"/>
  <c r="R14" i="44"/>
  <c r="R16" i="44"/>
  <c r="R17" i="44"/>
  <c r="R18" i="44"/>
  <c r="R13" i="44"/>
  <c r="R17" i="45"/>
  <c r="R16" i="45"/>
  <c r="R15" i="45"/>
  <c r="R13" i="45"/>
  <c r="R12" i="45"/>
  <c r="R17" i="46"/>
  <c r="R20" i="46"/>
  <c r="R19" i="46"/>
  <c r="R21" i="46"/>
  <c r="R18" i="46"/>
  <c r="R13" i="46"/>
  <c r="R14" i="46"/>
  <c r="R12" i="46"/>
  <c r="Q29" i="2"/>
  <c r="Q30" i="2"/>
  <c r="Q33" i="2"/>
  <c r="Q32" i="2"/>
  <c r="Q36" i="2"/>
  <c r="Q35" i="2"/>
  <c r="Q38" i="2"/>
  <c r="Q37" i="2"/>
  <c r="Q34" i="2"/>
  <c r="Q39" i="2"/>
  <c r="Q31" i="2"/>
  <c r="Q20" i="2"/>
  <c r="Q21" i="2"/>
  <c r="Q22" i="2"/>
  <c r="Q23" i="2"/>
  <c r="Q24" i="2"/>
  <c r="Q25" i="2"/>
  <c r="Q26" i="2"/>
  <c r="Q27" i="2"/>
  <c r="Q19" i="2"/>
  <c r="Q13" i="2"/>
  <c r="Q14" i="2"/>
  <c r="Q15" i="2"/>
  <c r="Q16" i="2"/>
  <c r="Q12" i="2"/>
  <c r="P19" i="49"/>
  <c r="P18" i="49"/>
  <c r="P13" i="49"/>
  <c r="P14" i="49"/>
  <c r="P15" i="49"/>
  <c r="P16" i="49"/>
  <c r="P12" i="49"/>
  <c r="P19" i="50"/>
  <c r="P21" i="50"/>
  <c r="P20" i="50"/>
  <c r="P13" i="50"/>
  <c r="P14" i="50"/>
  <c r="P16" i="50"/>
  <c r="P15" i="50"/>
  <c r="P12" i="50"/>
  <c r="Q16" i="52"/>
  <c r="Q17" i="52"/>
  <c r="Q20" i="52"/>
  <c r="Q21" i="52"/>
  <c r="Q18" i="52"/>
  <c r="Q19" i="52"/>
  <c r="Q15" i="52"/>
  <c r="Q13" i="52"/>
  <c r="Q12" i="52"/>
  <c r="Q20" i="51"/>
  <c r="Q21" i="51"/>
  <c r="Q22" i="51"/>
  <c r="Q23" i="51"/>
  <c r="Q24" i="51"/>
  <c r="Q25" i="51"/>
  <c r="Q19" i="51"/>
  <c r="Q13" i="51"/>
  <c r="Q14" i="51"/>
  <c r="Q15" i="51"/>
  <c r="Q16" i="51"/>
  <c r="Q17" i="51"/>
  <c r="Q12" i="51"/>
  <c r="Q28" i="54"/>
  <c r="Q29" i="54"/>
  <c r="Q30" i="54"/>
  <c r="Q27" i="54"/>
  <c r="Q22" i="54"/>
  <c r="Q23" i="54"/>
  <c r="Q24" i="54"/>
  <c r="Q25" i="54"/>
  <c r="Q21" i="54"/>
  <c r="Q13" i="54"/>
  <c r="Q14" i="54"/>
  <c r="Q18" i="54"/>
  <c r="Q15" i="54"/>
  <c r="Q16" i="54"/>
  <c r="Q17" i="54"/>
  <c r="Q19" i="54"/>
  <c r="Q12" i="54"/>
  <c r="Q13" i="53"/>
  <c r="Q14" i="53"/>
  <c r="Q12" i="53"/>
  <c r="Q18" i="53"/>
  <c r="Q19" i="53"/>
  <c r="Q21" i="53"/>
  <c r="Q20" i="53"/>
  <c r="Q22" i="53"/>
  <c r="Q17" i="53"/>
  <c r="Q25" i="53"/>
  <c r="Q26" i="53"/>
  <c r="Q27" i="53"/>
  <c r="Q28" i="53"/>
  <c r="Q24" i="53"/>
  <c r="Q39" i="56"/>
  <c r="Q41" i="56"/>
  <c r="Q43" i="56"/>
  <c r="Q42" i="56"/>
  <c r="Q44" i="56"/>
  <c r="Q45" i="56"/>
  <c r="Q40" i="56"/>
  <c r="Q23" i="56"/>
  <c r="Q25" i="56"/>
  <c r="Q26" i="56"/>
  <c r="Q27" i="56"/>
  <c r="Q29" i="56"/>
  <c r="Q31" i="56"/>
  <c r="Q28" i="56"/>
  <c r="Q30" i="56"/>
  <c r="Q32" i="56"/>
  <c r="Q33" i="56"/>
  <c r="Q24" i="56"/>
  <c r="Q13" i="56"/>
  <c r="Q15" i="56"/>
  <c r="Q14" i="56"/>
  <c r="Q17" i="56"/>
  <c r="Q16" i="56"/>
  <c r="Q18" i="56"/>
  <c r="Q19" i="56"/>
  <c r="Q20" i="56"/>
  <c r="Q21" i="56"/>
  <c r="Q12" i="56"/>
  <c r="P46" i="55"/>
  <c r="P48" i="55"/>
  <c r="P49" i="55"/>
  <c r="P50" i="55"/>
  <c r="P51" i="55"/>
  <c r="P53" i="55"/>
  <c r="P52" i="55"/>
  <c r="P54" i="55"/>
  <c r="P55" i="55"/>
  <c r="P56" i="55"/>
  <c r="P58" i="55"/>
  <c r="P57" i="55"/>
  <c r="P47" i="55"/>
  <c r="P25" i="55"/>
  <c r="P24" i="55"/>
  <c r="P26" i="55"/>
  <c r="P27" i="55"/>
  <c r="P29" i="55"/>
  <c r="P28" i="55"/>
  <c r="P30" i="55"/>
  <c r="P31" i="55"/>
  <c r="P33" i="55"/>
  <c r="P35" i="55"/>
  <c r="P34" i="55"/>
  <c r="P32" i="55"/>
  <c r="P37" i="55"/>
  <c r="P39" i="55"/>
  <c r="P38" i="55"/>
  <c r="P40" i="55"/>
  <c r="P36" i="55"/>
  <c r="P41" i="55"/>
  <c r="P23" i="55"/>
  <c r="P13" i="55"/>
  <c r="P14" i="55"/>
  <c r="P15" i="55"/>
  <c r="P16" i="55"/>
  <c r="P17" i="55"/>
  <c r="P18" i="55"/>
  <c r="P19" i="55"/>
  <c r="P20" i="55"/>
  <c r="P21" i="55"/>
  <c r="P12" i="55"/>
</calcChain>
</file>

<file path=xl/sharedStrings.xml><?xml version="1.0" encoding="utf-8"?>
<sst xmlns="http://schemas.openxmlformats.org/spreadsheetml/2006/main" count="2531" uniqueCount="453">
  <si>
    <t>МИНИСТЕРСТВО СПОРТА РОССИЙСКОЙ ФЕДЕРАЦИИ</t>
  </si>
  <si>
    <t>ВСЕРОССИЙСКАЯ ФЕДЕРАЦИЯ ЛЕГКОЙ АТЛЕТИКИ</t>
  </si>
  <si>
    <t>ОРГАН ИСПОЛНИТЕЛЬНОЙ ВЛАСТИ СУБЪЕКТА РОССИЙСКОЙ ФЕДЕРАЦИИ В ОБЛАСТИ ФИЗИЧЕСКОЙ КУЛЬТУРЫ И СПОРТА</t>
  </si>
  <si>
    <t>РЕГИОНАЛЬНАЯ СПОРТИВНАЯ ФЕДЕРАЦИЯ</t>
  </si>
  <si>
    <t>Краевые соревнования по многоборьям.</t>
  </si>
  <si>
    <t>ИТОГИ КОМАНДНОГО ПЕРВЕНСТВА</t>
  </si>
  <si>
    <t>Владивосток</t>
  </si>
  <si>
    <t>название спорт. объекта, 
адрес проведения</t>
  </si>
  <si>
    <t>07.04.2023 - 09.04.2023
№ ЕКП- _________</t>
  </si>
  <si>
    <t>Место</t>
  </si>
  <si>
    <t>Команда</t>
  </si>
  <si>
    <t>Очки</t>
  </si>
  <si>
    <t>КГАУ «КСШОР»</t>
  </si>
  <si>
    <t>МАУ СШ "Приморец" НГО</t>
  </si>
  <si>
    <t>МАУ СШ УГО</t>
  </si>
  <si>
    <t>МБОУ ДОД ДЮСШ «Чемпион» г.Владивосток</t>
  </si>
  <si>
    <t>МБОУ ДО ДООЦ "Кристалл" пгт. Кавалерово</t>
  </si>
  <si>
    <t>МБОУ СОШ №4 п.Тавричанка</t>
  </si>
  <si>
    <t>МБОУ СОШ№78 г Владивосток</t>
  </si>
  <si>
    <t>МБУ ДО ДЮСШ "Лидер" г.Большой Камень</t>
  </si>
  <si>
    <t>МБУ ДО СШ "Высота" г.Владивостока.</t>
  </si>
  <si>
    <t>МБУ «Ольгинская СШ»  п. Ольга</t>
  </si>
  <si>
    <t>МБУ СШ "Бастион". Владивосток</t>
  </si>
  <si>
    <t>МБУ СШ "Старт" г. Владивосток</t>
  </si>
  <si>
    <t>МБУ "СШ "Сучан" ПГО</t>
  </si>
  <si>
    <t>МБУ СШ "Юность" АГО</t>
  </si>
  <si>
    <t>МОБУ ДО ДЮСШ ЛГО г. Лесозаводск</t>
  </si>
  <si>
    <t>МОБУ ДО ДЮСШ ЛГО г. Лесозаводск (Ружино)</t>
  </si>
  <si>
    <t>СШ "Надежда" с.Вольно-Надеждинское</t>
  </si>
  <si>
    <t>Уссурийское суворовское военное училище</t>
  </si>
  <si>
    <t>Главный судья</t>
  </si>
  <si>
    <t>Фамилия И.О., судейская категория, субъект РФ</t>
  </si>
  <si>
    <t>Главный секретарь</t>
  </si>
  <si>
    <t>Дата формирования протокола: 06.04.2023</t>
  </si>
  <si>
    <t xml:space="preserve">РЕГИОНАЛЬНАЯ СПОРТИВНАЯ ФЕДЕРАЦИЯ </t>
  </si>
  <si>
    <t>Название
этапа</t>
  </si>
  <si>
    <t>прыжок в длину</t>
  </si>
  <si>
    <t>финальные 
сороревнования</t>
  </si>
  <si>
    <t>Фамилия, Имя</t>
  </si>
  <si>
    <t>Стартовый номер</t>
  </si>
  <si>
    <t>Дата
 рождения</t>
  </si>
  <si>
    <t>Заявл.
 разряд</t>
  </si>
  <si>
    <t>Населенный пункт</t>
  </si>
  <si>
    <t>Организация</t>
  </si>
  <si>
    <t>1</t>
  </si>
  <si>
    <t>2</t>
  </si>
  <si>
    <t>3</t>
  </si>
  <si>
    <t>Рез-т квал.</t>
  </si>
  <si>
    <t xml:space="preserve">Результат </t>
  </si>
  <si>
    <t>Выполн. разряд</t>
  </si>
  <si>
    <t>Очки и Бонус</t>
  </si>
  <si>
    <t>Гупало Дмитрий Сергеевич</t>
  </si>
  <si>
    <t>I юн.</t>
  </si>
  <si>
    <t>Ольга пгт</t>
  </si>
  <si>
    <t>Петров Ярослав Витальевич</t>
  </si>
  <si>
    <t>Шептуров Егор Максимович</t>
  </si>
  <si>
    <t>II юн.</t>
  </si>
  <si>
    <t>Юхно Алексей Андреевич</t>
  </si>
  <si>
    <t>III юн.</t>
  </si>
  <si>
    <t>Шкурик Константин Михайлович</t>
  </si>
  <si>
    <t>Кавалерово пгт</t>
  </si>
  <si>
    <t>Нефедов Семен Сергеевич</t>
  </si>
  <si>
    <t>Ткаченко Артем Денисович</t>
  </si>
  <si>
    <t>Дроздов Тимур Данилович</t>
  </si>
  <si>
    <t>Вольно-Надеждинское с</t>
  </si>
  <si>
    <t>Мартынов Лев Антонович</t>
  </si>
  <si>
    <t>Филатов Артём Олегович</t>
  </si>
  <si>
    <t>Карпов Кирилл Дмитриевич</t>
  </si>
  <si>
    <t>Ожегов Дмитрий Александрович</t>
  </si>
  <si>
    <t>Шмырёв Артём Леонидович</t>
  </si>
  <si>
    <t>Тавричанка п</t>
  </si>
  <si>
    <t>Подоляк Лев Константинович</t>
  </si>
  <si>
    <t>Бутенко Арсений Юрьевич</t>
  </si>
  <si>
    <t>Новый пос</t>
  </si>
  <si>
    <t>Сморгунов Арсений Константинович</t>
  </si>
  <si>
    <t>Яровенко Ярослав Денисович</t>
  </si>
  <si>
    <t>Арсеньев</t>
  </si>
  <si>
    <t>Хмелев Никита Константинович</t>
  </si>
  <si>
    <t>Турчин Всеволод Ярославович</t>
  </si>
  <si>
    <t>I</t>
  </si>
  <si>
    <t>Елисеев Макар Ильич</t>
  </si>
  <si>
    <t>Учаев Александр Алексеевич</t>
  </si>
  <si>
    <t>Дрюков Мирон Евгеньевич</t>
  </si>
  <si>
    <t>Курошевский Дамир Артурович</t>
  </si>
  <si>
    <t>Родькин Анисим Сергеевич</t>
  </si>
  <si>
    <t>Радько Матвей Викторович</t>
  </si>
  <si>
    <t>Мороз Одисей Евгеньевич</t>
  </si>
  <si>
    <t>Зобова Альбина Игоревна</t>
  </si>
  <si>
    <t>Горшунова Ксения Данииловна</t>
  </si>
  <si>
    <t>Мельничук Дарья Ярославовна</t>
  </si>
  <si>
    <t>Аристова Ксения Владимиорован</t>
  </si>
  <si>
    <t>Мухина Алина Сергеевна</t>
  </si>
  <si>
    <t>III</t>
  </si>
  <si>
    <t>Уссурийск</t>
  </si>
  <si>
    <t>Околита Милана Дмитриевна</t>
  </si>
  <si>
    <t>Евстегнеева Анастасия Станиславовна</t>
  </si>
  <si>
    <t>Карпова Таисия Романовна</t>
  </si>
  <si>
    <t>Василичина София Ивановна</t>
  </si>
  <si>
    <t>Сапрыкина Дина Федоровна</t>
  </si>
  <si>
    <t>Виноградова Ксения</t>
  </si>
  <si>
    <t>Денисова Диана Викторовна</t>
  </si>
  <si>
    <t>Озерова Кира Николаевна</t>
  </si>
  <si>
    <t>Смирнова Даша</t>
  </si>
  <si>
    <t>Саевич Вера</t>
  </si>
  <si>
    <t>Нигматуллина Кристина Константиновна</t>
  </si>
  <si>
    <t>Хмелева Анастасия Константиновна</t>
  </si>
  <si>
    <t>Лысенко Алена Олеговна</t>
  </si>
  <si>
    <t>Климова Алина Максимовна</t>
  </si>
  <si>
    <t>Марусина София Евгеньевна</t>
  </si>
  <si>
    <t>Баранова Виктория Андреевна</t>
  </si>
  <si>
    <t>Баранова Кристина Игоревна</t>
  </si>
  <si>
    <t>Мишина Анисья Вячеславовна</t>
  </si>
  <si>
    <t>Стовбун Алиса Евгеньевна</t>
  </si>
  <si>
    <t>прыжок в высоту</t>
  </si>
  <si>
    <t>Коренев Захар Александрович</t>
  </si>
  <si>
    <t>Черныш Александр Евгеньевич</t>
  </si>
  <si>
    <t>Прудкогляд Дмитрий</t>
  </si>
  <si>
    <t>Таньков Максим Степанович</t>
  </si>
  <si>
    <t>Кутняков Григорий</t>
  </si>
  <si>
    <t>Шереметьев Алексей Антонович</t>
  </si>
  <si>
    <t>Калмыков Артем Дмитриевич</t>
  </si>
  <si>
    <t>Патрина Татьяна Денисовна</t>
  </si>
  <si>
    <t>Горбачева Ева Александровна</t>
  </si>
  <si>
    <t>Ружино с</t>
  </si>
  <si>
    <t>Иванова Ольга Васильевна</t>
  </si>
  <si>
    <t>Михеенко Виктория</t>
  </si>
  <si>
    <t>Кривец Любава Валерьевна</t>
  </si>
  <si>
    <t>Раджабова Камилла Арсеновна</t>
  </si>
  <si>
    <t>Краснокутская Нелли Олеговна</t>
  </si>
  <si>
    <t>Каракулина Ирина Андреевна</t>
  </si>
  <si>
    <t>Хабриялова Софья Артемовна</t>
  </si>
  <si>
    <t>Самойлова Милена Кириловна</t>
  </si>
  <si>
    <t>Кузнецов Семён Викторович</t>
  </si>
  <si>
    <t>Костюкевич Артём Алексеевич</t>
  </si>
  <si>
    <t>Бондаренко Ева Дмитриевна</t>
  </si>
  <si>
    <t>Голеня Арина Андреевна</t>
  </si>
  <si>
    <t>Дроздов Родион Данилович</t>
  </si>
  <si>
    <t>Косенок Дарина Алексеевна</t>
  </si>
  <si>
    <t>Матеркин Матвей Евгеньевич</t>
  </si>
  <si>
    <t>Морозов Андрей Алексеевич</t>
  </si>
  <si>
    <t>Морозова Анна Алексеевна</t>
  </si>
  <si>
    <t>Терехов Лев Семенович</t>
  </si>
  <si>
    <t>Тюрина Ева Денисовна</t>
  </si>
  <si>
    <t>Маршалов Артем Александрович</t>
  </si>
  <si>
    <t>Лукашин Захар Александрович</t>
  </si>
  <si>
    <t>Лукаш Валерия Кирилловна</t>
  </si>
  <si>
    <t>МОНОЙЛЕНКО ДАРЬЯ  АНДРЕЕВНА</t>
  </si>
  <si>
    <t>Чебуров Назар Олегович</t>
  </si>
  <si>
    <t>Шлапак Кира Дмитриевна</t>
  </si>
  <si>
    <t>Кулик Арсений Романович</t>
  </si>
  <si>
    <t>Иванова Вера Сергеевна</t>
  </si>
  <si>
    <t>Кутеко Елисей Вадимович</t>
  </si>
  <si>
    <t>Вохмянина Маргарита</t>
  </si>
  <si>
    <t>Фадеева Полина Александровна</t>
  </si>
  <si>
    <t>Вороной Егор Алексеевич</t>
  </si>
  <si>
    <t>Швыдавченко Екатерина</t>
  </si>
  <si>
    <t>Лавская Мария</t>
  </si>
  <si>
    <t>Жигалова Фаина</t>
  </si>
  <si>
    <t>Хукматова Нелли</t>
  </si>
  <si>
    <t>Сурина Кристина Александровна</t>
  </si>
  <si>
    <t>Гондаренко Ярослав Сергеевич</t>
  </si>
  <si>
    <t>Находка</t>
  </si>
  <si>
    <t>Дермановский Мирослав Дмитриев</t>
  </si>
  <si>
    <t>Левашова Мария Николаевна</t>
  </si>
  <si>
    <t>Кузьмина Альбина Сергеевна</t>
  </si>
  <si>
    <t>Луговая Милана Алексеевна</t>
  </si>
  <si>
    <t>Большой Камень</t>
  </si>
  <si>
    <t>Любченко Николай Ильич</t>
  </si>
  <si>
    <t>Афанасьев Вячеслав Кириллович</t>
  </si>
  <si>
    <t>Зайцева Мария Сергеевна</t>
  </si>
  <si>
    <t>Фёдоров Михаил Ильич</t>
  </si>
  <si>
    <t>Щеглова Александра Ильинична</t>
  </si>
  <si>
    <t>Демидова Лилия Даниловна</t>
  </si>
  <si>
    <t>Руденко Ярослав Русланович</t>
  </si>
  <si>
    <t>Киселёв Владислав Михайлович</t>
  </si>
  <si>
    <t>Киселёва Анна Михайлович</t>
  </si>
  <si>
    <t>Ильяшенко Артем Константинович</t>
  </si>
  <si>
    <t>Котвицкая Вероника Сергеевна</t>
  </si>
  <si>
    <t>Стасенко Игнат Сергеевич</t>
  </si>
  <si>
    <t>Тимофеев Матвей Олегович</t>
  </si>
  <si>
    <t>Абрамович Арсений Андреевич</t>
  </si>
  <si>
    <t>Ефимов Савелий Николаевич</t>
  </si>
  <si>
    <t>Колычев Владимир Павлович</t>
  </si>
  <si>
    <t>Томашенцев Никита Владимирович</t>
  </si>
  <si>
    <t>Кувшинов Платон Романович</t>
  </si>
  <si>
    <t>Турдаков Артём Владимирович</t>
  </si>
  <si>
    <t>Миронов Макар Сергеевич</t>
  </si>
  <si>
    <t>Званарёв Леонид Вильгельмович</t>
  </si>
  <si>
    <t>Мун Елизавета Дмитриевна</t>
  </si>
  <si>
    <t>Радченко Андрей Сергеевич</t>
  </si>
  <si>
    <t>Чернова Таисия Валерьевна</t>
  </si>
  <si>
    <t>Бойко Григорий Витальевич</t>
  </si>
  <si>
    <t>Полищук Иван Григорьевич</t>
  </si>
  <si>
    <t>Охотина Виктория Александровна</t>
  </si>
  <si>
    <t>Гоголина Анастасия Юрьевна</t>
  </si>
  <si>
    <t>Ерёмин Матвей Сергеевич</t>
  </si>
  <si>
    <t>Ильясова Елизавета Андреевна</t>
  </si>
  <si>
    <t>II</t>
  </si>
  <si>
    <t>Ершов Матвей Сергеевич</t>
  </si>
  <si>
    <t>Киселева Анастасия Дмитриевна</t>
  </si>
  <si>
    <t>Скакун Евгения Михайловна</t>
  </si>
  <si>
    <t>Бивоин Агата Олеговна</t>
  </si>
  <si>
    <t>Борисова Лада Дмитриевна</t>
  </si>
  <si>
    <t>Мусалитина Амалия</t>
  </si>
  <si>
    <t>Каленик Матвей Сергеевич</t>
  </si>
  <si>
    <t>Морева Дарья</t>
  </si>
  <si>
    <t>Горобец Матвей Сергеевич</t>
  </si>
  <si>
    <t>Лесозаводск</t>
  </si>
  <si>
    <t>Бессараб Даниил Романович</t>
  </si>
  <si>
    <t>Бадамшина Александра Алексеевна</t>
  </si>
  <si>
    <t>Кащук Артём Александрович</t>
  </si>
  <si>
    <t>Юбко Никита Сергеевич</t>
  </si>
  <si>
    <t>Бронникова Елена Евгеньевна</t>
  </si>
  <si>
    <t>Авдюков Илья Сергеевич</t>
  </si>
  <si>
    <t>Аксёнов Иван Сергеевич</t>
  </si>
  <si>
    <t>Круглик Ульяна Олеговна</t>
  </si>
  <si>
    <t>Подгайко София Константиновна</t>
  </si>
  <si>
    <t>Леонтьева Злата Евгеньевна</t>
  </si>
  <si>
    <t>Швецова Милана Сергеевна</t>
  </si>
  <si>
    <t>Павлова Василина Кирилловна</t>
  </si>
  <si>
    <t>Федорова Элеонора Олеговна</t>
  </si>
  <si>
    <t>Нестеренко Варвара Константиновна</t>
  </si>
  <si>
    <t>Старичков Ярослав Константинович</t>
  </si>
  <si>
    <t>Перепелица Валерий Викторович</t>
  </si>
  <si>
    <t>Антоненко Арина Александровна</t>
  </si>
  <si>
    <t>бег с барьерами 60 м</t>
  </si>
  <si>
    <t>Фокин Егор Алексеевич</t>
  </si>
  <si>
    <t>Юрченко Егор Владимирович</t>
  </si>
  <si>
    <t>Рубанова Кристина Андреевна</t>
  </si>
  <si>
    <t>Шергина Диана Геннадьевна</t>
  </si>
  <si>
    <t>Мороз Софья Сергеевна</t>
  </si>
  <si>
    <t>Ковалев Станислав Алексеевич</t>
  </si>
  <si>
    <t>Кузнецов Дмитрий Алексеевич</t>
  </si>
  <si>
    <t>Стариков Максим Витальевич</t>
  </si>
  <si>
    <t>Манько Владимир Константинович</t>
  </si>
  <si>
    <t>Доброштанова Виктория Максимовна</t>
  </si>
  <si>
    <t>Алексеенко Виктория Максимовна</t>
  </si>
  <si>
    <t>Игнатьева Кира Владимировна</t>
  </si>
  <si>
    <t>Гайтанова Ярослава Викторовна</t>
  </si>
  <si>
    <t>Гусева Млада Олеговна</t>
  </si>
  <si>
    <t>Коротков Глеб Михайлович</t>
  </si>
  <si>
    <t>Николаенко Григорий Анатольевич</t>
  </si>
  <si>
    <t>Сигеда Тимур Сергеевич</t>
  </si>
  <si>
    <t>Воронов Прохор Александрович</t>
  </si>
  <si>
    <t>Завгородний Егор Павлович</t>
  </si>
  <si>
    <t>Варга Елисей Владимирович</t>
  </si>
  <si>
    <t>Кравчук Владислав Юрьевич</t>
  </si>
  <si>
    <t>Партизанск</t>
  </si>
  <si>
    <t>Мингайла Сергей Константинович</t>
  </si>
  <si>
    <t>Хакимов Михаил Ростиславович</t>
  </si>
  <si>
    <t>Карнаухов Дмитрий Олегович</t>
  </si>
  <si>
    <t>Жуков Дмитрий Андреевич</t>
  </si>
  <si>
    <t>Вождаев Руслан Константинович</t>
  </si>
  <si>
    <t>Коломоец Феликс</t>
  </si>
  <si>
    <t>Лысенко Трофим Олегович</t>
  </si>
  <si>
    <t>Портнягина Любовь Сергеевна</t>
  </si>
  <si>
    <t>Капитулина Дарья Андреевна</t>
  </si>
  <si>
    <t>Варнавская Мира Владимировна</t>
  </si>
  <si>
    <t>Ефименко Маргарита Максимовна</t>
  </si>
  <si>
    <t>Степанова Яна Эдуардовна</t>
  </si>
  <si>
    <t>Берестенко Ростислав Игоревич</t>
  </si>
  <si>
    <t>Каминский Дмитрий Тимофеевич</t>
  </si>
  <si>
    <t>Воленко Родион Андреевич</t>
  </si>
  <si>
    <t>Чубуков Владислав Андреевич</t>
  </si>
  <si>
    <t>Кемен Егор Олегович</t>
  </si>
  <si>
    <t>Жидков Мирон Владимирович</t>
  </si>
  <si>
    <t>Роговский Ярослав Александрович</t>
  </si>
  <si>
    <t>Манукян Артур Саргисович</t>
  </si>
  <si>
    <t>Кочубейников Виктор Михайлович</t>
  </si>
  <si>
    <t>Кочетов Иван Викторович</t>
  </si>
  <si>
    <t>Кузьмичёв Владимир Валерьевич</t>
  </si>
  <si>
    <t>Овчинников Александр Валентинович</t>
  </si>
  <si>
    <t>Гадалин Дмитрий Александрович</t>
  </si>
  <si>
    <t>Окладников Максим Александрович</t>
  </si>
  <si>
    <t>Кабанов Семён Александрович</t>
  </si>
  <si>
    <t>Пэн Александр Иванович</t>
  </si>
  <si>
    <t>Кирнос Степан Павлович</t>
  </si>
  <si>
    <t>Мещеряков Семён Иванович</t>
  </si>
  <si>
    <t>Курошевский Мирон Артурович</t>
  </si>
  <si>
    <t>Красный Иван Владимирович</t>
  </si>
  <si>
    <t>Дунаев Влас Евгеньевич</t>
  </si>
  <si>
    <t>Лузьянин Александр Иванович</t>
  </si>
  <si>
    <t>Величко Виктория Николаевна</t>
  </si>
  <si>
    <t>Панова Вероника Сергеевна</t>
  </si>
  <si>
    <t>Галушина Арина Александровна</t>
  </si>
  <si>
    <t>Самохина Мария Михайловна</t>
  </si>
  <si>
    <t>Негматова Салиха Ахматжоновна</t>
  </si>
  <si>
    <t>Медведева Альбина Константиновна</t>
  </si>
  <si>
    <t>Чернова Мария Кирилловна</t>
  </si>
  <si>
    <t>Качалова Ирина Дмитриевна</t>
  </si>
  <si>
    <t>Цыбульская Александра Вадимовна</t>
  </si>
  <si>
    <t>Григорьева Анастасия Ростиславовна</t>
  </si>
  <si>
    <t>Демченко Любовь Евгеньевна</t>
  </si>
  <si>
    <t>Елизарьева Дарья Валерьевна</t>
  </si>
  <si>
    <t>Терещенко Вероника Романовна</t>
  </si>
  <si>
    <t>Романченко Эллина Романовна</t>
  </si>
  <si>
    <t>В-Надеждинское с</t>
  </si>
  <si>
    <t>07.04.2023 - 09.04.2023
№ ЕКП - 78</t>
  </si>
  <si>
    <t>Юноши 2010-2011</t>
  </si>
  <si>
    <t>Юноши 2012-2013</t>
  </si>
  <si>
    <t>Юноши 2014-2015</t>
  </si>
  <si>
    <t>Девушки 2010-2011</t>
  </si>
  <si>
    <t>Девушки 2012-2013</t>
  </si>
  <si>
    <t>Девушки 2014-2015</t>
  </si>
  <si>
    <t>Девочки 2010-2011</t>
  </si>
  <si>
    <t>Девочки 2012-2013</t>
  </si>
  <si>
    <t>Девочки 2014-2015</t>
  </si>
  <si>
    <t>1 юн</t>
  </si>
  <si>
    <t>2 юн</t>
  </si>
  <si>
    <t>б/р</t>
  </si>
  <si>
    <t>3 юн</t>
  </si>
  <si>
    <t>DNS</t>
  </si>
  <si>
    <t>20</t>
  </si>
  <si>
    <t>1.15.97</t>
  </si>
  <si>
    <t>1.23.60</t>
  </si>
  <si>
    <t>1.31.14</t>
  </si>
  <si>
    <t>1.13.58</t>
  </si>
  <si>
    <t>1.19.72</t>
  </si>
  <si>
    <t>1.12.92</t>
  </si>
  <si>
    <t>1.22.46</t>
  </si>
  <si>
    <t>1.29.39</t>
  </si>
  <si>
    <t>1.19.70</t>
  </si>
  <si>
    <t>1.25.35</t>
  </si>
  <si>
    <t>1.21.60</t>
  </si>
  <si>
    <t>1.50.17</t>
  </si>
  <si>
    <t>1.31.36</t>
  </si>
  <si>
    <t>1.21.24</t>
  </si>
  <si>
    <t>1.15.55</t>
  </si>
  <si>
    <t>1.20.90</t>
  </si>
  <si>
    <t>1.34.31</t>
  </si>
  <si>
    <t>1.10.80</t>
  </si>
  <si>
    <t>1.18.97</t>
  </si>
  <si>
    <t>1.22.58</t>
  </si>
  <si>
    <t>1.22.56</t>
  </si>
  <si>
    <t>1.20.88</t>
  </si>
  <si>
    <t>1.38.17</t>
  </si>
  <si>
    <t>1.44.12</t>
  </si>
  <si>
    <t>1.21.16</t>
  </si>
  <si>
    <t>1.23.32</t>
  </si>
  <si>
    <t>1.16.72</t>
  </si>
  <si>
    <t>1.46.82</t>
  </si>
  <si>
    <t>1.39.51</t>
  </si>
  <si>
    <t>1.28.40</t>
  </si>
  <si>
    <t>1.55.76</t>
  </si>
  <si>
    <t>2.52.76</t>
  </si>
  <si>
    <t>2.36.43</t>
  </si>
  <si>
    <t>2.47.32</t>
  </si>
  <si>
    <t>2.58.82</t>
  </si>
  <si>
    <t>2.52.29</t>
  </si>
  <si>
    <t>2.48.45</t>
  </si>
  <si>
    <t>3.09.16</t>
  </si>
  <si>
    <t>2.46.96</t>
  </si>
  <si>
    <t>2.50.67</t>
  </si>
  <si>
    <t>2.53.84</t>
  </si>
  <si>
    <t>3.59.67</t>
  </si>
  <si>
    <t>2.49.29</t>
  </si>
  <si>
    <t>2.54.04</t>
  </si>
  <si>
    <t>2.58.92</t>
  </si>
  <si>
    <t>3.14.16</t>
  </si>
  <si>
    <t>3.17.91</t>
  </si>
  <si>
    <t>2.41.04</t>
  </si>
  <si>
    <t>2.52.65</t>
  </si>
  <si>
    <t>3.16.05</t>
  </si>
  <si>
    <t>3.17.33</t>
  </si>
  <si>
    <t>х</t>
  </si>
  <si>
    <t>-</t>
  </si>
  <si>
    <t>225</t>
  </si>
  <si>
    <t>Тихонова Нина</t>
  </si>
  <si>
    <t>294</t>
  </si>
  <si>
    <t>5</t>
  </si>
  <si>
    <t>Цветинская София Сергеевна</t>
  </si>
  <si>
    <t>Сумма очков</t>
  </si>
  <si>
    <t>60 м автохронометраж</t>
  </si>
  <si>
    <t>Краевые соревнования по многоборьям</t>
  </si>
  <si>
    <t>ИТОГОВЫЙ ПРОТОКОЛ</t>
  </si>
  <si>
    <t>г. Владивосток</t>
  </si>
  <si>
    <t>Итог</t>
  </si>
  <si>
    <t>Юноши 2010-2011 г. р., 2012-2013 г. р., 2014-2015 г. р.</t>
  </si>
  <si>
    <t>многоборье №5 (прыжок в длину + 60 м)</t>
  </si>
  <si>
    <t>автохронометраж</t>
  </si>
  <si>
    <t>Девушки 2010-2011 г. р., 2012-2013 г. р., 2014-2015 г. р.</t>
  </si>
  <si>
    <t>многоборье №6 (прыжок в высоту + 60 м)</t>
  </si>
  <si>
    <t>многоборье №7 (толкание ядра + 60 м)</t>
  </si>
  <si>
    <t>толкание ядра</t>
  </si>
  <si>
    <t>Юноши 2010-2011 г. р.</t>
  </si>
  <si>
    <t>Девушки 2010-2011 г. р.</t>
  </si>
  <si>
    <t>Юноши 2010-2011 г. р., 2012-2013 г. р.</t>
  </si>
  <si>
    <t>многоборье №4 (60 м с/б + 60 м)</t>
  </si>
  <si>
    <t>Девушки 2010-2011 г. р., 2012-2013 г. р.</t>
  </si>
  <si>
    <t>многоборье №3 (800 м (круг 200 м) + 60 м)</t>
  </si>
  <si>
    <r>
      <t xml:space="preserve">многоборье №2 (400 м </t>
    </r>
    <r>
      <rPr>
        <sz val="12"/>
        <color indexed="8"/>
        <rFont val="Arial"/>
        <family val="2"/>
        <charset val="204"/>
      </rPr>
      <t>(круг 200 м)</t>
    </r>
    <r>
      <rPr>
        <b/>
        <sz val="12"/>
        <color indexed="8"/>
        <rFont val="Arial"/>
        <family val="2"/>
        <charset val="204"/>
      </rPr>
      <t>+ 60 м)</t>
    </r>
  </si>
  <si>
    <t>многоборье №1 (60 м + 200 м (1 круг))</t>
  </si>
  <si>
    <t>многоборье №1 (60 м + 200 м(1 круг)</t>
  </si>
  <si>
    <t>07.04.2023 - 09.04.2023
№ ЕКП - ___78____</t>
  </si>
  <si>
    <t>эстафета 4 x 200 м - смешанная</t>
  </si>
  <si>
    <t>Пол</t>
  </si>
  <si>
    <t>Насеоенный пункт</t>
  </si>
  <si>
    <t>2010-2011</t>
  </si>
  <si>
    <t>М</t>
  </si>
  <si>
    <t>Ж</t>
  </si>
  <si>
    <t>Бобровник Диана Кирилловна</t>
  </si>
  <si>
    <t>2012-2013</t>
  </si>
  <si>
    <t>2014-2015</t>
  </si>
  <si>
    <t>Количество участников: 115</t>
  </si>
  <si>
    <t>3юн</t>
  </si>
  <si>
    <t>10.09.9</t>
  </si>
  <si>
    <t>10.09.4</t>
  </si>
  <si>
    <t>11.12.1</t>
  </si>
  <si>
    <t>11.12.4</t>
  </si>
  <si>
    <t>200 м (1 круг)</t>
  </si>
  <si>
    <t>17</t>
  </si>
  <si>
    <t>13</t>
  </si>
  <si>
    <t>15</t>
  </si>
  <si>
    <t>11</t>
  </si>
  <si>
    <t>10</t>
  </si>
  <si>
    <t>12</t>
  </si>
  <si>
    <t>9</t>
  </si>
  <si>
    <t>8</t>
  </si>
  <si>
    <t>7</t>
  </si>
  <si>
    <t>4</t>
  </si>
  <si>
    <t>400 м ( круг 200 м)</t>
  </si>
  <si>
    <t>800  м (круг 200 м)</t>
  </si>
  <si>
    <t>Воронов Прохор</t>
  </si>
  <si>
    <t>2.54.1</t>
  </si>
  <si>
    <t>2.51.7</t>
  </si>
  <si>
    <t>2.02.3</t>
  </si>
  <si>
    <t>2.07.5</t>
  </si>
  <si>
    <t>2.10.2</t>
  </si>
  <si>
    <t>2.13.12</t>
  </si>
  <si>
    <t>2.14.26</t>
  </si>
  <si>
    <t>2.14.4</t>
  </si>
  <si>
    <t>6</t>
  </si>
  <si>
    <t>2.15.8</t>
  </si>
  <si>
    <t>2.16.62</t>
  </si>
  <si>
    <t>2.18.2</t>
  </si>
  <si>
    <t>2.13.74</t>
  </si>
  <si>
    <t>2.17.05</t>
  </si>
  <si>
    <t>2.17.34</t>
  </si>
  <si>
    <t>2.19.56</t>
  </si>
  <si>
    <t>2.20.84</t>
  </si>
  <si>
    <t>2.21.26</t>
  </si>
  <si>
    <t>2.26.16</t>
  </si>
  <si>
    <t>2.29.67</t>
  </si>
  <si>
    <t>2.30.17</t>
  </si>
  <si>
    <t>2.31.15</t>
  </si>
  <si>
    <t>2.33.30</t>
  </si>
  <si>
    <t>2.34.37</t>
  </si>
  <si>
    <t>2.37.68</t>
  </si>
  <si>
    <t>2.40.72</t>
  </si>
  <si>
    <t>2.41.83</t>
  </si>
  <si>
    <t>2.47,91</t>
  </si>
  <si>
    <t>2.52.68</t>
  </si>
  <si>
    <t>3.09.66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</si>
</sst>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"/>
    <numFmt numFmtId="165" formatCode="yyyy\-mm\-dd"/>
    <numFmt numFmtId="166" formatCode="0.000"/>
  </numFmts>
  <fonts count="44" x14ac:knownFonts="1">
    <font>
      <sz val="11"/>
      <color indexed="8"/>
      <name val="Calibri"/>
    </font>
    <font>
      <b/>
      <sz val="7"/>
      <color indexed="8"/>
      <name val="Arial"/>
      <family val="2"/>
      <charset val="204"/>
    </font>
    <font>
      <b/>
      <i/>
      <sz val="7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6"/>
      <color indexed="8"/>
      <name val="Arial"/>
      <family val="2"/>
      <charset val="204"/>
    </font>
    <font>
      <sz val="9"/>
      <color indexed="11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sz val="11"/>
      <color rgb="FFFF0000"/>
      <name val="Calibri"/>
      <family val="2"/>
      <charset val="204"/>
    </font>
    <font>
      <b/>
      <sz val="6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7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b/>
      <sz val="5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3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</borders>
  <cellStyleXfs count="1">
    <xf numFmtId="0" fontId="0" fillId="0" borderId="4"/>
  </cellStyleXfs>
  <cellXfs count="228">
    <xf numFmtId="0" fontId="0" fillId="0" borderId="0" xfId="0" applyBorder="1"/>
    <xf numFmtId="49" fontId="1" fillId="2" borderId="1" xfId="0" applyNumberFormat="1" applyFont="1" applyFill="1" applyBorder="1" applyAlignment="1">
      <alignment wrapText="1"/>
    </xf>
    <xf numFmtId="0" fontId="0" fillId="2" borderId="1" xfId="0" applyFill="1" applyBorder="1"/>
    <xf numFmtId="0" fontId="1" fillId="2" borderId="1" xfId="0" applyFont="1" applyFill="1" applyBorder="1"/>
    <xf numFmtId="0" fontId="2" fillId="2" borderId="1" xfId="0" applyFont="1" applyFill="1" applyBorder="1"/>
    <xf numFmtId="49" fontId="1" fillId="2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0" fillId="2" borderId="5" xfId="0" applyFill="1" applyBorder="1"/>
    <xf numFmtId="49" fontId="6" fillId="2" borderId="6" xfId="0" applyNumberFormat="1" applyFont="1" applyFill="1" applyBorder="1"/>
    <xf numFmtId="0" fontId="6" fillId="2" borderId="6" xfId="0" applyFont="1" applyFill="1" applyBorder="1" applyAlignment="1">
      <alignment horizontal="left"/>
    </xf>
    <xf numFmtId="49" fontId="6" fillId="2" borderId="6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/>
    </xf>
    <xf numFmtId="49" fontId="7" fillId="2" borderId="8" xfId="0" applyNumberFormat="1" applyFont="1" applyFill="1" applyBorder="1" applyAlignment="1">
      <alignment horizontal="right" vertical="center" wrapText="1"/>
    </xf>
    <xf numFmtId="0" fontId="0" fillId="2" borderId="2" xfId="0" applyFill="1" applyBorder="1"/>
    <xf numFmtId="49" fontId="9" fillId="2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 wrapText="1"/>
    </xf>
    <xf numFmtId="14" fontId="9" fillId="2" borderId="9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vertical="center" wrapText="1"/>
    </xf>
    <xf numFmtId="49" fontId="9" fillId="2" borderId="11" xfId="0" applyNumberFormat="1" applyFont="1" applyFill="1" applyBorder="1" applyAlignment="1">
      <alignment horizontal="left" vertical="center" wrapText="1"/>
    </xf>
    <xf numFmtId="49" fontId="9" fillId="2" borderId="4" xfId="0" applyNumberFormat="1" applyFont="1" applyFill="1" applyAlignment="1">
      <alignment horizontal="left" vertical="center" wrapText="1"/>
    </xf>
    <xf numFmtId="0" fontId="0" fillId="2" borderId="12" xfId="0" applyFill="1" applyBorder="1"/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vertical="center" wrapText="1"/>
    </xf>
    <xf numFmtId="49" fontId="10" fillId="2" borderId="14" xfId="0" applyNumberFormat="1" applyFont="1" applyFill="1" applyBorder="1" applyAlignment="1">
      <alignment horizontal="center" vertical="center" wrapText="1"/>
    </xf>
    <xf numFmtId="49" fontId="9" fillId="2" borderId="15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49" fontId="9" fillId="2" borderId="16" xfId="0" applyNumberFormat="1" applyFont="1" applyFill="1" applyBorder="1" applyAlignment="1">
      <alignment horizontal="center" vertical="center"/>
    </xf>
    <xf numFmtId="49" fontId="9" fillId="2" borderId="16" xfId="0" applyNumberFormat="1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right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right" vertical="center"/>
    </xf>
    <xf numFmtId="49" fontId="9" fillId="2" borderId="1" xfId="0" applyNumberFormat="1" applyFont="1" applyFill="1" applyBorder="1" applyAlignment="1">
      <alignment vertical="center"/>
    </xf>
    <xf numFmtId="49" fontId="9" fillId="2" borderId="1" xfId="0" applyNumberFormat="1" applyFont="1" applyFill="1" applyBorder="1" applyAlignment="1">
      <alignment horizontal="right" vertical="center"/>
    </xf>
    <xf numFmtId="49" fontId="9" fillId="2" borderId="2" xfId="0" applyNumberFormat="1" applyFont="1" applyFill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right" vertical="center"/>
    </xf>
    <xf numFmtId="49" fontId="9" fillId="2" borderId="17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Alignment="1">
      <alignment horizontal="left" vertical="center"/>
    </xf>
    <xf numFmtId="0" fontId="0" fillId="2" borderId="17" xfId="0" applyFill="1" applyBorder="1"/>
    <xf numFmtId="0" fontId="0" fillId="2" borderId="4" xfId="0" applyFill="1"/>
    <xf numFmtId="0" fontId="9" fillId="2" borderId="12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8" xfId="0" applyFill="1" applyBorder="1"/>
    <xf numFmtId="0" fontId="0" fillId="0" borderId="21" xfId="0" applyBorder="1"/>
    <xf numFmtId="0" fontId="0" fillId="0" borderId="5" xfId="0" applyBorder="1"/>
    <xf numFmtId="164" fontId="9" fillId="2" borderId="16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0" fontId="16" fillId="0" borderId="0" xfId="0" applyFont="1" applyBorder="1"/>
    <xf numFmtId="0" fontId="0" fillId="0" borderId="4" xfId="0"/>
    <xf numFmtId="49" fontId="10" fillId="2" borderId="22" xfId="0" applyNumberFormat="1" applyFont="1" applyFill="1" applyBorder="1" applyAlignment="1">
      <alignment horizontal="center" vertical="center" wrapText="1"/>
    </xf>
    <xf numFmtId="49" fontId="18" fillId="2" borderId="22" xfId="0" applyNumberFormat="1" applyFont="1" applyFill="1" applyBorder="1" applyAlignment="1">
      <alignment horizontal="center" vertical="center" wrapText="1"/>
    </xf>
    <xf numFmtId="0" fontId="0" fillId="0" borderId="22" xfId="0" applyBorder="1"/>
    <xf numFmtId="0" fontId="16" fillId="0" borderId="22" xfId="0" applyFont="1" applyBorder="1"/>
    <xf numFmtId="165" fontId="0" fillId="0" borderId="22" xfId="0" applyNumberFormat="1" applyBorder="1"/>
    <xf numFmtId="0" fontId="19" fillId="0" borderId="22" xfId="0" applyFont="1" applyBorder="1"/>
    <xf numFmtId="165" fontId="19" fillId="0" borderId="22" xfId="0" applyNumberFormat="1" applyFont="1" applyBorder="1"/>
    <xf numFmtId="49" fontId="9" fillId="2" borderId="22" xfId="0" applyNumberFormat="1" applyFont="1" applyFill="1" applyBorder="1" applyAlignment="1">
      <alignment horizontal="center" vertical="center" wrapText="1"/>
    </xf>
    <xf numFmtId="0" fontId="23" fillId="0" borderId="22" xfId="0" applyFont="1" applyBorder="1"/>
    <xf numFmtId="0" fontId="24" fillId="0" borderId="22" xfId="0" applyFont="1" applyBorder="1"/>
    <xf numFmtId="0" fontId="25" fillId="0" borderId="22" xfId="0" applyFont="1" applyBorder="1"/>
    <xf numFmtId="165" fontId="25" fillId="0" borderId="22" xfId="0" applyNumberFormat="1" applyFont="1" applyBorder="1"/>
    <xf numFmtId="0" fontId="26" fillId="2" borderId="22" xfId="0" applyFont="1" applyFill="1" applyBorder="1" applyAlignment="1">
      <alignment horizontal="center" vertical="center" wrapText="1"/>
    </xf>
    <xf numFmtId="0" fontId="27" fillId="0" borderId="22" xfId="0" applyFont="1" applyBorder="1"/>
    <xf numFmtId="0" fontId="28" fillId="0" borderId="22" xfId="0" applyFont="1" applyBorder="1"/>
    <xf numFmtId="0" fontId="29" fillId="0" borderId="22" xfId="0" applyFont="1" applyBorder="1"/>
    <xf numFmtId="0" fontId="30" fillId="0" borderId="22" xfId="0" applyFont="1" applyBorder="1"/>
    <xf numFmtId="0" fontId="30" fillId="0" borderId="22" xfId="0" applyFont="1" applyBorder="1" applyAlignment="1">
      <alignment wrapText="1"/>
    </xf>
    <xf numFmtId="0" fontId="0" fillId="0" borderId="22" xfId="0" applyBorder="1" applyAlignment="1">
      <alignment wrapText="1"/>
    </xf>
    <xf numFmtId="0" fontId="24" fillId="0" borderId="22" xfId="0" applyFont="1" applyBorder="1" applyAlignment="1">
      <alignment wrapText="1"/>
    </xf>
    <xf numFmtId="0" fontId="23" fillId="0" borderId="22" xfId="0" applyFont="1" applyBorder="1" applyAlignment="1">
      <alignment wrapText="1"/>
    </xf>
    <xf numFmtId="0" fontId="27" fillId="0" borderId="22" xfId="0" applyFont="1" applyBorder="1" applyAlignment="1">
      <alignment horizontal="left"/>
    </xf>
    <xf numFmtId="0" fontId="0" fillId="0" borderId="22" xfId="0" applyBorder="1" applyAlignment="1">
      <alignment horizontal="right"/>
    </xf>
    <xf numFmtId="49" fontId="32" fillId="2" borderId="22" xfId="0" applyNumberFormat="1" applyFont="1" applyFill="1" applyBorder="1" applyAlignment="1">
      <alignment horizontal="center" vertical="center" wrapText="1"/>
    </xf>
    <xf numFmtId="0" fontId="0" fillId="0" borderId="23" xfId="0" applyBorder="1"/>
    <xf numFmtId="165" fontId="0" fillId="0" borderId="23" xfId="0" applyNumberFormat="1" applyBorder="1"/>
    <xf numFmtId="0" fontId="24" fillId="0" borderId="23" xfId="0" applyFont="1" applyBorder="1" applyAlignment="1">
      <alignment wrapText="1"/>
    </xf>
    <xf numFmtId="0" fontId="30" fillId="0" borderId="23" xfId="0" applyFont="1" applyBorder="1" applyAlignment="1">
      <alignment wrapText="1"/>
    </xf>
    <xf numFmtId="0" fontId="0" fillId="0" borderId="22" xfId="0" applyBorder="1" applyAlignment="1">
      <alignment horizontal="center"/>
    </xf>
    <xf numFmtId="0" fontId="25" fillId="0" borderId="22" xfId="0" applyFon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49" fontId="21" fillId="2" borderId="22" xfId="0" applyNumberFormat="1" applyFont="1" applyFill="1" applyBorder="1" applyAlignment="1">
      <alignment horizontal="right" vertical="center" wrapText="1"/>
    </xf>
    <xf numFmtId="49" fontId="17" fillId="2" borderId="22" xfId="0" applyNumberFormat="1" applyFont="1" applyFill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49" fontId="10" fillId="2" borderId="24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Alignment="1">
      <alignment horizontal="center" vertical="center" wrapText="1"/>
    </xf>
    <xf numFmtId="49" fontId="1" fillId="2" borderId="4" xfId="0" applyNumberFormat="1" applyFont="1" applyFill="1" applyAlignment="1">
      <alignment vertical="center" wrapText="1"/>
    </xf>
    <xf numFmtId="49" fontId="12" fillId="2" borderId="4" xfId="0" applyNumberFormat="1" applyFont="1" applyFill="1"/>
    <xf numFmtId="49" fontId="12" fillId="2" borderId="4" xfId="0" applyNumberFormat="1" applyFont="1" applyFill="1" applyAlignment="1">
      <alignment horizontal="left"/>
    </xf>
    <xf numFmtId="49" fontId="7" fillId="2" borderId="4" xfId="0" applyNumberFormat="1" applyFont="1" applyFill="1" applyAlignment="1">
      <alignment vertical="center"/>
    </xf>
    <xf numFmtId="49" fontId="8" fillId="2" borderId="4" xfId="0" applyNumberFormat="1" applyFont="1" applyFill="1" applyAlignment="1">
      <alignment horizontal="center" vertical="center"/>
    </xf>
    <xf numFmtId="49" fontId="6" fillId="2" borderId="4" xfId="0" applyNumberFormat="1" applyFont="1" applyFill="1" applyAlignment="1">
      <alignment vertical="center"/>
    </xf>
    <xf numFmtId="49" fontId="22" fillId="2" borderId="4" xfId="0" applyNumberFormat="1" applyFont="1" applyFill="1" applyAlignment="1">
      <alignment horizontal="center" vertical="center"/>
    </xf>
    <xf numFmtId="49" fontId="6" fillId="2" borderId="4" xfId="0" applyNumberFormat="1" applyFont="1" applyFill="1"/>
    <xf numFmtId="0" fontId="14" fillId="2" borderId="4" xfId="0" applyFont="1" applyFill="1" applyAlignment="1">
      <alignment horizontal="center"/>
    </xf>
    <xf numFmtId="49" fontId="1" fillId="2" borderId="4" xfId="0" applyNumberFormat="1" applyFont="1" applyFill="1" applyAlignment="1">
      <alignment vertical="top" wrapText="1"/>
    </xf>
    <xf numFmtId="49" fontId="6" fillId="2" borderId="26" xfId="0" applyNumberFormat="1" applyFont="1" applyFill="1" applyBorder="1" applyAlignment="1">
      <alignment horizontal="center" vertical="center" wrapText="1"/>
    </xf>
    <xf numFmtId="49" fontId="6" fillId="2" borderId="22" xfId="0" applyNumberFormat="1" applyFont="1" applyFill="1" applyBorder="1" applyAlignment="1">
      <alignment horizontal="center" vertical="center" wrapText="1"/>
    </xf>
    <xf numFmtId="49" fontId="13" fillId="2" borderId="4" xfId="0" applyNumberFormat="1" applyFont="1" applyFill="1" applyAlignment="1">
      <alignment horizontal="center" vertical="center"/>
    </xf>
    <xf numFmtId="49" fontId="6" fillId="2" borderId="4" xfId="0" applyNumberFormat="1" applyFont="1" applyFill="1" applyAlignment="1">
      <alignment vertical="center" wrapText="1"/>
    </xf>
    <xf numFmtId="0" fontId="27" fillId="0" borderId="23" xfId="0" applyFont="1" applyBorder="1"/>
    <xf numFmtId="0" fontId="25" fillId="0" borderId="23" xfId="0" applyFont="1" applyBorder="1" applyAlignment="1">
      <alignment horizontal="center"/>
    </xf>
    <xf numFmtId="49" fontId="9" fillId="2" borderId="4" xfId="0" applyNumberFormat="1" applyFont="1" applyFill="1" applyAlignment="1">
      <alignment horizontal="center" vertical="center" wrapText="1"/>
    </xf>
    <xf numFmtId="164" fontId="9" fillId="2" borderId="4" xfId="0" applyNumberFormat="1" applyFont="1" applyFill="1" applyAlignment="1">
      <alignment horizontal="center" vertical="center"/>
    </xf>
    <xf numFmtId="49" fontId="9" fillId="2" borderId="4" xfId="0" applyNumberFormat="1" applyFont="1" applyFill="1" applyAlignment="1">
      <alignment horizontal="center" vertical="center"/>
    </xf>
    <xf numFmtId="0" fontId="13" fillId="2" borderId="4" xfId="0" applyFont="1" applyFill="1" applyAlignment="1">
      <alignment horizontal="center" vertical="center"/>
    </xf>
    <xf numFmtId="49" fontId="9" fillId="2" borderId="4" xfId="0" applyNumberFormat="1" applyFont="1" applyFill="1" applyAlignment="1">
      <alignment horizontal="left" vertical="top"/>
    </xf>
    <xf numFmtId="49" fontId="9" fillId="2" borderId="4" xfId="0" applyNumberFormat="1" applyFont="1" applyFill="1" applyAlignment="1">
      <alignment vertical="center"/>
    </xf>
    <xf numFmtId="0" fontId="9" fillId="2" borderId="4" xfId="0" applyFont="1" applyFill="1" applyAlignment="1">
      <alignment vertical="center"/>
    </xf>
    <xf numFmtId="49" fontId="9" fillId="2" borderId="4" xfId="0" applyNumberFormat="1" applyFont="1" applyFill="1" applyAlignment="1">
      <alignment horizontal="right" vertical="center"/>
    </xf>
    <xf numFmtId="0" fontId="9" fillId="2" borderId="4" xfId="0" applyFont="1" applyFill="1" applyAlignment="1">
      <alignment horizontal="right" vertical="center"/>
    </xf>
    <xf numFmtId="0" fontId="30" fillId="0" borderId="23" xfId="0" applyFont="1" applyBorder="1"/>
    <xf numFmtId="0" fontId="12" fillId="2" borderId="4" xfId="0" applyFont="1" applyFill="1" applyAlignment="1">
      <alignment vertical="center" wrapText="1"/>
    </xf>
    <xf numFmtId="14" fontId="12" fillId="2" borderId="4" xfId="0" applyNumberFormat="1" applyFont="1" applyFill="1" applyAlignment="1">
      <alignment horizontal="center" vertical="center" wrapText="1"/>
    </xf>
    <xf numFmtId="0" fontId="12" fillId="2" borderId="4" xfId="0" applyFont="1" applyFill="1" applyAlignment="1">
      <alignment horizontal="center" vertical="center" wrapText="1"/>
    </xf>
    <xf numFmtId="0" fontId="9" fillId="2" borderId="4" xfId="0" applyFont="1" applyFill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vertical="center" wrapText="1"/>
    </xf>
    <xf numFmtId="14" fontId="12" fillId="2" borderId="25" xfId="0" applyNumberFormat="1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23" xfId="0" applyBorder="1" applyAlignment="1">
      <alignment wrapText="1"/>
    </xf>
    <xf numFmtId="0" fontId="16" fillId="0" borderId="25" xfId="0" applyFont="1" applyBorder="1"/>
    <xf numFmtId="2" fontId="25" fillId="0" borderId="22" xfId="0" applyNumberFormat="1" applyFont="1" applyBorder="1" applyAlignment="1">
      <alignment horizontal="center"/>
    </xf>
    <xf numFmtId="49" fontId="25" fillId="0" borderId="22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0" fontId="23" fillId="0" borderId="23" xfId="0" applyFont="1" applyBorder="1"/>
    <xf numFmtId="0" fontId="23" fillId="0" borderId="23" xfId="0" applyFont="1" applyBorder="1" applyAlignment="1">
      <alignment wrapText="1"/>
    </xf>
    <xf numFmtId="2" fontId="25" fillId="0" borderId="23" xfId="0" applyNumberFormat="1" applyFont="1" applyBorder="1" applyAlignment="1">
      <alignment horizontal="center"/>
    </xf>
    <xf numFmtId="49" fontId="34" fillId="2" borderId="4" xfId="0" applyNumberFormat="1" applyFont="1" applyFill="1" applyAlignment="1">
      <alignment vertical="center" wrapText="1"/>
    </xf>
    <xf numFmtId="49" fontId="36" fillId="2" borderId="1" xfId="0" applyNumberFormat="1" applyFont="1" applyFill="1" applyBorder="1" applyAlignment="1">
      <alignment horizontal="left"/>
    </xf>
    <xf numFmtId="49" fontId="37" fillId="2" borderId="4" xfId="0" applyNumberFormat="1" applyFont="1" applyFill="1" applyAlignment="1">
      <alignment horizontal="center" vertical="center"/>
    </xf>
    <xf numFmtId="49" fontId="38" fillId="2" borderId="5" xfId="0" applyNumberFormat="1" applyFont="1" applyFill="1" applyBorder="1" applyAlignment="1">
      <alignment horizontal="center" vertical="center" wrapText="1"/>
    </xf>
    <xf numFmtId="49" fontId="39" fillId="2" borderId="1" xfId="0" applyNumberFormat="1" applyFont="1" applyFill="1" applyBorder="1" applyAlignment="1">
      <alignment horizontal="center" vertical="center" wrapText="1"/>
    </xf>
    <xf numFmtId="49" fontId="39" fillId="2" borderId="17" xfId="0" applyNumberFormat="1" applyFont="1" applyFill="1" applyBorder="1" applyAlignment="1">
      <alignment horizontal="center" vertical="center" wrapText="1"/>
    </xf>
    <xf numFmtId="0" fontId="0" fillId="2" borderId="27" xfId="0" applyFill="1" applyBorder="1"/>
    <xf numFmtId="0" fontId="0" fillId="2" borderId="28" xfId="0" applyFill="1" applyBorder="1"/>
    <xf numFmtId="49" fontId="34" fillId="2" borderId="11" xfId="0" applyNumberFormat="1" applyFont="1" applyFill="1" applyBorder="1" applyAlignment="1">
      <alignment vertical="center" wrapText="1"/>
    </xf>
    <xf numFmtId="0" fontId="27" fillId="0" borderId="22" xfId="0" applyFon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49" fontId="0" fillId="0" borderId="22" xfId="0" applyNumberFormat="1" applyBorder="1"/>
    <xf numFmtId="0" fontId="25" fillId="0" borderId="4" xfId="0" applyFont="1"/>
    <xf numFmtId="0" fontId="0" fillId="0" borderId="0" xfId="0" applyBorder="1"/>
    <xf numFmtId="0" fontId="19" fillId="0" borderId="4" xfId="0" applyFont="1" applyAlignment="1">
      <alignment horizontal="center"/>
    </xf>
    <xf numFmtId="0" fontId="19" fillId="0" borderId="26" xfId="0" applyFont="1" applyBorder="1" applyAlignment="1">
      <alignment horizontal="center"/>
    </xf>
    <xf numFmtId="0" fontId="0" fillId="0" borderId="4" xfId="0" applyBorder="1"/>
    <xf numFmtId="0" fontId="27" fillId="0" borderId="5" xfId="0" applyFont="1" applyBorder="1"/>
    <xf numFmtId="0" fontId="42" fillId="0" borderId="0" xfId="0" applyFont="1" applyBorder="1"/>
    <xf numFmtId="165" fontId="0" fillId="0" borderId="4" xfId="0" applyNumberFormat="1" applyBorder="1"/>
    <xf numFmtId="49" fontId="0" fillId="0" borderId="4" xfId="0" applyNumberFormat="1" applyBorder="1"/>
    <xf numFmtId="49" fontId="40" fillId="2" borderId="4" xfId="0" applyNumberFormat="1" applyFont="1" applyFill="1" applyBorder="1" applyAlignment="1">
      <alignment horizontal="left" vertical="center"/>
    </xf>
    <xf numFmtId="164" fontId="40" fillId="2" borderId="4" xfId="0" applyNumberFormat="1" applyFont="1" applyFill="1" applyBorder="1" applyAlignment="1">
      <alignment horizontal="center" vertical="center"/>
    </xf>
    <xf numFmtId="49" fontId="40" fillId="2" borderId="4" xfId="0" applyNumberFormat="1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49" fontId="40" fillId="2" borderId="4" xfId="0" applyNumberFormat="1" applyFont="1" applyFill="1" applyBorder="1" applyAlignment="1">
      <alignment horizontal="left" vertical="top"/>
    </xf>
    <xf numFmtId="49" fontId="40" fillId="2" borderId="4" xfId="0" applyNumberFormat="1" applyFont="1" applyFill="1" applyBorder="1" applyAlignment="1">
      <alignment vertical="center"/>
    </xf>
    <xf numFmtId="49" fontId="40" fillId="2" borderId="4" xfId="0" applyNumberFormat="1" applyFont="1" applyFill="1" applyBorder="1" applyAlignment="1">
      <alignment horizontal="right" vertical="center"/>
    </xf>
    <xf numFmtId="0" fontId="40" fillId="2" borderId="4" xfId="0" applyFont="1" applyFill="1" applyBorder="1" applyAlignment="1">
      <alignment vertical="center"/>
    </xf>
    <xf numFmtId="0" fontId="0" fillId="2" borderId="4" xfId="0" applyFill="1" applyBorder="1"/>
    <xf numFmtId="0" fontId="40" fillId="2" borderId="4" xfId="0" applyFont="1" applyFill="1" applyBorder="1" applyAlignment="1">
      <alignment horizontal="right" vertical="center"/>
    </xf>
    <xf numFmtId="0" fontId="29" fillId="0" borderId="22" xfId="0" applyFont="1" applyBorder="1" applyAlignment="1">
      <alignment horizontal="left"/>
    </xf>
    <xf numFmtId="49" fontId="13" fillId="2" borderId="29" xfId="0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14" fontId="25" fillId="0" borderId="22" xfId="0" applyNumberFormat="1" applyFont="1" applyBorder="1"/>
    <xf numFmtId="49" fontId="8" fillId="2" borderId="1" xfId="0" applyNumberFormat="1" applyFont="1" applyFill="1" applyBorder="1" applyAlignment="1">
      <alignment horizontal="left" vertical="center"/>
    </xf>
    <xf numFmtId="0" fontId="0" fillId="0" borderId="5" xfId="0" applyBorder="1"/>
    <xf numFmtId="49" fontId="1" fillId="2" borderId="2" xfId="0" applyNumberFormat="1" applyFont="1" applyFill="1" applyBorder="1" applyAlignment="1">
      <alignment horizontal="left" wrapText="1"/>
    </xf>
    <xf numFmtId="0" fontId="0" fillId="0" borderId="8" xfId="0" applyBorder="1"/>
    <xf numFmtId="49" fontId="7" fillId="2" borderId="4" xfId="0" applyNumberFormat="1" applyFont="1" applyFill="1" applyAlignment="1">
      <alignment horizontal="center" vertical="center"/>
    </xf>
    <xf numFmtId="0" fontId="0" fillId="0" borderId="0" xfId="0" applyBorder="1"/>
    <xf numFmtId="49" fontId="1" fillId="2" borderId="1" xfId="0" applyNumberFormat="1" applyFont="1" applyFill="1" applyBorder="1" applyAlignment="1">
      <alignment horizontal="left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0" fillId="0" borderId="20" xfId="0" applyBorder="1"/>
    <xf numFmtId="49" fontId="1" fillId="2" borderId="1" xfId="0" applyNumberFormat="1" applyFont="1" applyFill="1" applyBorder="1" applyAlignment="1">
      <alignment horizontal="center"/>
    </xf>
    <xf numFmtId="0" fontId="0" fillId="0" borderId="21" xfId="0" applyBorder="1"/>
    <xf numFmtId="49" fontId="1" fillId="2" borderId="1" xfId="0" applyNumberFormat="1" applyFont="1" applyFill="1" applyBorder="1" applyAlignment="1">
      <alignment horizont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0" fillId="0" borderId="19" xfId="0" applyBorder="1"/>
    <xf numFmtId="49" fontId="5" fillId="2" borderId="3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Alignment="1">
      <alignment horizontal="center" wrapText="1"/>
    </xf>
    <xf numFmtId="0" fontId="0" fillId="0" borderId="4" xfId="0"/>
    <xf numFmtId="49" fontId="1" fillId="2" borderId="4" xfId="0" applyNumberFormat="1" applyFont="1" applyFill="1" applyAlignment="1">
      <alignment horizontal="center"/>
    </xf>
    <xf numFmtId="49" fontId="2" fillId="2" borderId="4" xfId="0" applyNumberFormat="1" applyFont="1" applyFill="1" applyAlignment="1">
      <alignment horizontal="center"/>
    </xf>
    <xf numFmtId="49" fontId="5" fillId="2" borderId="4" xfId="0" applyNumberFormat="1" applyFont="1" applyFill="1" applyAlignment="1">
      <alignment horizontal="left" wrapText="1"/>
    </xf>
    <xf numFmtId="0" fontId="25" fillId="0" borderId="4" xfId="0" applyFont="1"/>
    <xf numFmtId="49" fontId="32" fillId="2" borderId="4" xfId="0" applyNumberFormat="1" applyFont="1" applyFill="1" applyAlignment="1">
      <alignment horizontal="center" vertical="center" wrapText="1"/>
    </xf>
    <xf numFmtId="0" fontId="31" fillId="0" borderId="4" xfId="0" applyFont="1"/>
    <xf numFmtId="49" fontId="18" fillId="2" borderId="4" xfId="0" applyNumberFormat="1" applyFont="1" applyFill="1" applyAlignment="1">
      <alignment horizontal="center" vertical="center" wrapText="1"/>
    </xf>
    <xf numFmtId="0" fontId="27" fillId="0" borderId="4" xfId="0" applyFont="1"/>
    <xf numFmtId="49" fontId="1" fillId="2" borderId="4" xfId="0" applyNumberFormat="1" applyFont="1" applyFill="1" applyAlignment="1">
      <alignment horizontal="center" vertical="center" wrapText="1"/>
    </xf>
    <xf numFmtId="0" fontId="25" fillId="2" borderId="4" xfId="0" applyFont="1" applyFill="1" applyAlignment="1">
      <alignment horizontal="center"/>
    </xf>
    <xf numFmtId="49" fontId="6" fillId="2" borderId="22" xfId="0" applyNumberFormat="1" applyFont="1" applyFill="1" applyBorder="1" applyAlignment="1">
      <alignment horizontal="center" vertical="center" wrapText="1"/>
    </xf>
    <xf numFmtId="49" fontId="6" fillId="2" borderId="24" xfId="0" applyNumberFormat="1" applyFont="1" applyFill="1" applyBorder="1" applyAlignment="1">
      <alignment horizontal="center" vertical="center" wrapText="1"/>
    </xf>
    <xf numFmtId="49" fontId="20" fillId="2" borderId="4" xfId="0" applyNumberFormat="1" applyFont="1" applyFill="1" applyAlignment="1">
      <alignment horizontal="right" vertical="center" wrapText="1"/>
    </xf>
    <xf numFmtId="49" fontId="6" fillId="2" borderId="4" xfId="0" applyNumberFormat="1" applyFont="1" applyFill="1" applyAlignment="1">
      <alignment horizontal="center" vertical="center"/>
    </xf>
    <xf numFmtId="49" fontId="15" fillId="2" borderId="4" xfId="0" applyNumberFormat="1" applyFont="1" applyFill="1" applyAlignment="1">
      <alignment horizontal="center" vertical="center" wrapText="1"/>
    </xf>
    <xf numFmtId="49" fontId="18" fillId="2" borderId="4" xfId="0" applyNumberFormat="1" applyFont="1" applyFill="1" applyAlignment="1">
      <alignment horizontal="center" vertical="center"/>
    </xf>
    <xf numFmtId="49" fontId="32" fillId="2" borderId="4" xfId="0" applyNumberFormat="1" applyFont="1" applyFill="1" applyAlignment="1">
      <alignment horizontal="center" vertical="center"/>
    </xf>
    <xf numFmtId="49" fontId="25" fillId="0" borderId="23" xfId="0" applyNumberFormat="1" applyFon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49" fontId="42" fillId="0" borderId="23" xfId="0" applyNumberFormat="1" applyFont="1" applyBorder="1" applyAlignment="1">
      <alignment horizontal="center"/>
    </xf>
    <xf numFmtId="49" fontId="42" fillId="0" borderId="30" xfId="0" applyNumberFormat="1" applyFont="1" applyBorder="1" applyAlignment="1">
      <alignment horizontal="center"/>
    </xf>
    <xf numFmtId="49" fontId="42" fillId="0" borderId="26" xfId="0" applyNumberFormat="1" applyFont="1" applyBorder="1" applyAlignment="1">
      <alignment horizontal="center"/>
    </xf>
    <xf numFmtId="49" fontId="37" fillId="2" borderId="4" xfId="0" applyNumberFormat="1" applyFont="1" applyFill="1" applyAlignment="1">
      <alignment horizontal="center" vertical="center"/>
    </xf>
    <xf numFmtId="49" fontId="25" fillId="0" borderId="22" xfId="0" applyNumberFormat="1" applyFont="1" applyBorder="1" applyAlignment="1">
      <alignment horizontal="center"/>
    </xf>
    <xf numFmtId="49" fontId="7" fillId="2" borderId="34" xfId="0" applyNumberFormat="1" applyFont="1" applyFill="1" applyBorder="1" applyAlignment="1">
      <alignment horizontal="center" vertical="center" wrapText="1"/>
    </xf>
    <xf numFmtId="49" fontId="7" fillId="2" borderId="19" xfId="0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49" fontId="35" fillId="2" borderId="17" xfId="0" applyNumberFormat="1" applyFont="1" applyFill="1" applyBorder="1" applyAlignment="1">
      <alignment horizontal="center" vertical="center" wrapText="1"/>
    </xf>
    <xf numFmtId="49" fontId="35" fillId="2" borderId="21" xfId="0" applyNumberFormat="1" applyFont="1" applyFill="1" applyBorder="1" applyAlignment="1">
      <alignment horizontal="center" vertical="center" wrapText="1"/>
    </xf>
    <xf numFmtId="49" fontId="35" fillId="2" borderId="5" xfId="0" applyNumberFormat="1" applyFont="1" applyFill="1" applyBorder="1" applyAlignment="1">
      <alignment horizontal="center" vertical="center" wrapText="1"/>
    </xf>
    <xf numFmtId="49" fontId="7" fillId="2" borderId="34" xfId="0" applyNumberFormat="1" applyFont="1" applyFill="1" applyBorder="1" applyAlignment="1">
      <alignment horizontal="center" vertical="center"/>
    </xf>
    <xf numFmtId="49" fontId="7" fillId="2" borderId="19" xfId="0" applyNumberFormat="1" applyFont="1" applyFill="1" applyBorder="1" applyAlignment="1">
      <alignment horizontal="center" vertical="center"/>
    </xf>
    <xf numFmtId="49" fontId="7" fillId="2" borderId="8" xfId="0" applyNumberFormat="1" applyFont="1" applyFill="1" applyBorder="1" applyAlignment="1">
      <alignment horizontal="center" vertical="center"/>
    </xf>
    <xf numFmtId="49" fontId="18" fillId="2" borderId="35" xfId="0" applyNumberFormat="1" applyFont="1" applyFill="1" applyBorder="1" applyAlignment="1">
      <alignment horizontal="center" vertical="center"/>
    </xf>
    <xf numFmtId="49" fontId="18" fillId="2" borderId="18" xfId="0" applyNumberFormat="1" applyFont="1" applyFill="1" applyBorder="1" applyAlignment="1">
      <alignment horizontal="center" vertical="center"/>
    </xf>
    <xf numFmtId="49" fontId="18" fillId="2" borderId="12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left" wrapText="1"/>
    </xf>
    <xf numFmtId="0" fontId="27" fillId="0" borderId="5" xfId="0" applyFont="1" applyBorder="1"/>
    <xf numFmtId="49" fontId="25" fillId="0" borderId="31" xfId="0" applyNumberFormat="1" applyFont="1" applyBorder="1" applyAlignment="1">
      <alignment horizontal="center"/>
    </xf>
    <xf numFmtId="49" fontId="0" fillId="0" borderId="32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0" fillId="0" borderId="22" xfId="0" applyNumberForma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0070C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41011</xdr:colOff>
      <xdr:row>0</xdr:row>
      <xdr:rowOff>7934</xdr:rowOff>
    </xdr:from>
    <xdr:to>
      <xdr:col>1</xdr:col>
      <xdr:colOff>145373</xdr:colOff>
      <xdr:row>4</xdr:row>
      <xdr:rowOff>12434</xdr:rowOff>
    </xdr:to>
    <xdr:pic>
      <xdr:nvPicPr>
        <xdr:cNvPr id="2" name="Рисунок 14" descr="Рисунок 1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10" y="7934"/>
          <a:ext cx="523463" cy="570921"/>
        </a:xfrm>
        <a:prstGeom prst="rect">
          <a:avLst/>
        </a:prstGeom>
        <a:ln w="12700" cap="flat">
          <a:noFill/>
          <a:prstDash val="solid"/>
          <a:miter lim="400000"/>
        </a:ln>
      </xdr:spPr>
    </xdr:pic>
    <xdr:clientData/>
  </xdr:twoCellAnchor>
  <xdr:twoCellAnchor>
    <xdr:from>
      <xdr:col>5</xdr:col>
      <xdr:colOff>1977099</xdr:colOff>
      <xdr:row>0</xdr:row>
      <xdr:rowOff>0</xdr:rowOff>
    </xdr:from>
    <xdr:to>
      <xdr:col>6</xdr:col>
      <xdr:colOff>497878</xdr:colOff>
      <xdr:row>3</xdr:row>
      <xdr:rowOff>111372</xdr:rowOff>
    </xdr:to>
    <xdr:pic>
      <xdr:nvPicPr>
        <xdr:cNvPr id="3" name="Рисунок 15" descr="Рисунок 15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5799" y="0"/>
          <a:ext cx="997280" cy="536188"/>
        </a:xfrm>
        <a:prstGeom prst="rect">
          <a:avLst/>
        </a:prstGeom>
        <a:ln w="12700" cap="flat">
          <a:noFill/>
          <a:prstDash val="solid"/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topLeftCell="E1" workbookViewId="0">
      <selection activeCell="F16" sqref="F16"/>
    </sheetView>
  </sheetViews>
  <sheetFormatPr defaultColWidth="8.7109375" defaultRowHeight="14.1" customHeight="1" x14ac:dyDescent="0.25"/>
  <cols>
    <col min="1" max="1" width="5.42578125" customWidth="1"/>
    <col min="2" max="2" width="25.140625" customWidth="1"/>
    <col min="3" max="3" width="5.28515625" customWidth="1"/>
    <col min="4" max="4" width="38.7109375" customWidth="1"/>
    <col min="5" max="5" width="5.42578125" customWidth="1"/>
    <col min="6" max="6" width="32.42578125" customWidth="1"/>
    <col min="7" max="7" width="7.42578125" customWidth="1"/>
    <col min="8" max="17" width="8.7109375" customWidth="1"/>
  </cols>
  <sheetData>
    <row r="1" spans="1:16" ht="11.1" customHeight="1" x14ac:dyDescent="0.25">
      <c r="A1" s="178" t="s">
        <v>0</v>
      </c>
      <c r="B1" s="177"/>
      <c r="C1" s="177"/>
      <c r="D1" s="177"/>
      <c r="E1" s="177"/>
      <c r="F1" s="177"/>
      <c r="G1" s="168"/>
      <c r="H1" s="1"/>
      <c r="I1" s="1"/>
      <c r="J1" s="2"/>
      <c r="K1" s="2"/>
      <c r="L1" s="2"/>
      <c r="M1" s="2"/>
      <c r="N1" s="2"/>
      <c r="O1" s="2"/>
      <c r="P1" s="2"/>
    </row>
    <row r="2" spans="1:16" ht="11.1" customHeight="1" x14ac:dyDescent="0.25">
      <c r="A2" s="176" t="s">
        <v>1</v>
      </c>
      <c r="B2" s="177"/>
      <c r="C2" s="177"/>
      <c r="D2" s="177"/>
      <c r="E2" s="177"/>
      <c r="F2" s="177"/>
      <c r="G2" s="168"/>
      <c r="H2" s="3"/>
      <c r="I2" s="3"/>
      <c r="J2" s="2"/>
      <c r="K2" s="2"/>
      <c r="L2" s="2"/>
      <c r="M2" s="2"/>
      <c r="N2" s="2"/>
      <c r="O2" s="2"/>
      <c r="P2" s="2"/>
    </row>
    <row r="3" spans="1:16" ht="11.1" customHeight="1" x14ac:dyDescent="0.25">
      <c r="A3" s="176" t="s">
        <v>2</v>
      </c>
      <c r="B3" s="177"/>
      <c r="C3" s="177"/>
      <c r="D3" s="177"/>
      <c r="E3" s="177"/>
      <c r="F3" s="177"/>
      <c r="G3" s="168"/>
      <c r="H3" s="4"/>
      <c r="I3" s="4"/>
      <c r="J3" s="2"/>
      <c r="K3" s="2"/>
      <c r="L3" s="2"/>
      <c r="M3" s="2"/>
      <c r="N3" s="2"/>
      <c r="O3" s="2"/>
      <c r="P3" s="2"/>
    </row>
    <row r="4" spans="1:16" ht="11.1" customHeight="1" x14ac:dyDescent="0.25">
      <c r="A4" s="176" t="s">
        <v>3</v>
      </c>
      <c r="B4" s="177"/>
      <c r="C4" s="177"/>
      <c r="D4" s="177"/>
      <c r="E4" s="177"/>
      <c r="F4" s="177"/>
      <c r="G4" s="168"/>
      <c r="H4" s="4"/>
      <c r="I4" s="4"/>
      <c r="J4" s="2"/>
      <c r="K4" s="2"/>
      <c r="L4" s="2"/>
      <c r="M4" s="2"/>
      <c r="N4" s="2"/>
      <c r="O4" s="2"/>
      <c r="P4" s="2"/>
    </row>
    <row r="5" spans="1:16" ht="30.6" customHeight="1" x14ac:dyDescent="0.25">
      <c r="A5" s="179" t="s">
        <v>4</v>
      </c>
      <c r="B5" s="180"/>
      <c r="C5" s="180"/>
      <c r="D5" s="180"/>
      <c r="E5" s="180"/>
      <c r="F5" s="180"/>
      <c r="G5" s="170"/>
      <c r="H5" s="2"/>
      <c r="I5" s="2"/>
      <c r="J5" s="5"/>
      <c r="K5" s="173"/>
      <c r="L5" s="168"/>
      <c r="M5" s="173"/>
      <c r="N5" s="168"/>
      <c r="O5" s="5"/>
      <c r="P5" s="6"/>
    </row>
    <row r="6" spans="1:16" ht="14.1" customHeight="1" x14ac:dyDescent="0.25">
      <c r="A6" s="181" t="s">
        <v>5</v>
      </c>
      <c r="B6" s="172"/>
      <c r="C6" s="172"/>
      <c r="D6" s="172"/>
      <c r="E6" s="172"/>
      <c r="F6" s="172"/>
      <c r="G6" s="172"/>
      <c r="H6" s="7"/>
      <c r="I6" s="2"/>
      <c r="J6" s="5"/>
      <c r="K6" s="5"/>
      <c r="L6" s="5"/>
      <c r="M6" s="5"/>
      <c r="N6" s="5"/>
      <c r="O6" s="5"/>
      <c r="P6" s="6"/>
    </row>
    <row r="7" spans="1:16" ht="14.1" customHeight="1" x14ac:dyDescent="0.25">
      <c r="A7" s="8" t="s">
        <v>6</v>
      </c>
      <c r="B7" s="9"/>
      <c r="C7" s="174"/>
      <c r="D7" s="172"/>
      <c r="E7" s="175"/>
      <c r="F7" s="10"/>
      <c r="G7" s="10"/>
      <c r="H7" s="2"/>
      <c r="I7" s="2"/>
      <c r="J7" s="11"/>
      <c r="K7" s="167"/>
      <c r="L7" s="168"/>
      <c r="M7" s="167"/>
      <c r="N7" s="168"/>
      <c r="O7" s="12"/>
      <c r="P7" s="6"/>
    </row>
    <row r="8" spans="1:16" ht="33" customHeight="1" x14ac:dyDescent="0.25">
      <c r="A8" s="169" t="s">
        <v>7</v>
      </c>
      <c r="B8" s="170"/>
      <c r="C8" s="171"/>
      <c r="D8" s="172"/>
      <c r="E8" s="172"/>
      <c r="F8" s="13" t="s">
        <v>8</v>
      </c>
      <c r="G8" s="14"/>
      <c r="H8" s="2"/>
      <c r="I8" s="2"/>
      <c r="J8" s="11"/>
      <c r="K8" s="167"/>
      <c r="L8" s="168"/>
      <c r="M8" s="167"/>
      <c r="N8" s="168"/>
      <c r="O8" s="12"/>
      <c r="P8" s="6"/>
    </row>
    <row r="9" spans="1:16" ht="11.45" customHeight="1" x14ac:dyDescent="0.25">
      <c r="A9" s="181"/>
      <c r="B9" s="172"/>
      <c r="C9" s="172"/>
      <c r="D9" s="172"/>
      <c r="E9" s="172"/>
      <c r="F9" s="172"/>
      <c r="G9" s="172"/>
      <c r="H9" s="7"/>
      <c r="I9" s="2"/>
      <c r="J9" s="2"/>
      <c r="K9" s="2"/>
      <c r="L9" s="2"/>
      <c r="M9" s="2"/>
      <c r="N9" s="2"/>
      <c r="O9" s="2"/>
      <c r="P9" s="2"/>
    </row>
    <row r="10" spans="1:16" ht="14.1" customHeight="1" x14ac:dyDescent="0.25">
      <c r="A10" s="15"/>
      <c r="B10" s="16"/>
      <c r="C10" s="17"/>
      <c r="D10" s="18"/>
      <c r="E10" s="19"/>
      <c r="F10" s="20"/>
      <c r="G10" s="21"/>
      <c r="H10" s="2"/>
      <c r="I10" s="2"/>
      <c r="J10" s="2"/>
      <c r="K10" s="2"/>
      <c r="L10" s="2"/>
      <c r="M10" s="2"/>
      <c r="N10" s="2"/>
      <c r="O10" s="2"/>
      <c r="P10" s="2"/>
    </row>
    <row r="11" spans="1:16" ht="13.5" customHeight="1" x14ac:dyDescent="0.25">
      <c r="A11" s="22"/>
      <c r="B11" s="23"/>
      <c r="C11" s="24" t="s">
        <v>9</v>
      </c>
      <c r="D11" s="24" t="s">
        <v>10</v>
      </c>
      <c r="E11" s="24" t="s">
        <v>11</v>
      </c>
      <c r="F11" s="25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1:16" ht="14.1" customHeight="1" x14ac:dyDescent="0.25">
      <c r="D12" t="s">
        <v>12</v>
      </c>
    </row>
    <row r="13" spans="1:16" ht="14.1" customHeight="1" x14ac:dyDescent="0.25">
      <c r="D13" t="s">
        <v>13</v>
      </c>
    </row>
    <row r="14" spans="1:16" ht="14.1" customHeight="1" x14ac:dyDescent="0.25">
      <c r="D14" t="s">
        <v>14</v>
      </c>
    </row>
    <row r="15" spans="1:16" ht="14.1" customHeight="1" x14ac:dyDescent="0.25">
      <c r="D15" t="s">
        <v>15</v>
      </c>
    </row>
    <row r="16" spans="1:16" ht="14.1" customHeight="1" x14ac:dyDescent="0.25">
      <c r="D16" t="s">
        <v>16</v>
      </c>
    </row>
    <row r="17" spans="1:16" ht="14.1" customHeight="1" x14ac:dyDescent="0.25">
      <c r="D17" t="s">
        <v>17</v>
      </c>
    </row>
    <row r="18" spans="1:16" ht="14.1" customHeight="1" x14ac:dyDescent="0.25">
      <c r="D18" t="s">
        <v>18</v>
      </c>
    </row>
    <row r="19" spans="1:16" ht="14.1" customHeight="1" x14ac:dyDescent="0.25">
      <c r="D19" t="s">
        <v>19</v>
      </c>
    </row>
    <row r="20" spans="1:16" ht="14.1" customHeight="1" x14ac:dyDescent="0.25">
      <c r="D20" t="s">
        <v>20</v>
      </c>
    </row>
    <row r="21" spans="1:16" ht="14.1" customHeight="1" x14ac:dyDescent="0.25">
      <c r="A21" s="172"/>
      <c r="B21" s="172"/>
      <c r="C21" s="172"/>
      <c r="D21" s="172" t="s">
        <v>21</v>
      </c>
      <c r="E21" s="172"/>
      <c r="F21" s="172"/>
    </row>
    <row r="22" spans="1:16" ht="14.1" customHeight="1" x14ac:dyDescent="0.25">
      <c r="D22" t="s">
        <v>22</v>
      </c>
    </row>
    <row r="23" spans="1:16" ht="14.1" customHeight="1" x14ac:dyDescent="0.25">
      <c r="D23" t="s">
        <v>23</v>
      </c>
    </row>
    <row r="24" spans="1:16" ht="14.1" customHeight="1" x14ac:dyDescent="0.25">
      <c r="D24" t="s">
        <v>24</v>
      </c>
    </row>
    <row r="25" spans="1:16" ht="14.1" customHeight="1" x14ac:dyDescent="0.25">
      <c r="D25" t="s">
        <v>25</v>
      </c>
    </row>
    <row r="26" spans="1:16" ht="14.1" customHeight="1" x14ac:dyDescent="0.25">
      <c r="D26" t="s">
        <v>26</v>
      </c>
    </row>
    <row r="27" spans="1:16" ht="14.1" customHeight="1" x14ac:dyDescent="0.25">
      <c r="D27" t="s">
        <v>27</v>
      </c>
    </row>
    <row r="28" spans="1:16" ht="14.1" customHeight="1" x14ac:dyDescent="0.25">
      <c r="D28" t="s">
        <v>28</v>
      </c>
    </row>
    <row r="29" spans="1:16" ht="15" x14ac:dyDescent="0.25">
      <c r="D29" t="s">
        <v>29</v>
      </c>
    </row>
    <row r="30" spans="1:16" ht="15" x14ac:dyDescent="0.25"/>
    <row r="31" spans="1:16" ht="15" x14ac:dyDescent="0.25">
      <c r="A31" s="22"/>
      <c r="B31" s="26"/>
      <c r="C31" s="46"/>
      <c r="D31" s="27"/>
      <c r="E31" s="28"/>
      <c r="F31" s="29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spans="1:16" ht="15" x14ac:dyDescent="0.25">
      <c r="A32" s="22"/>
      <c r="B32" s="26"/>
      <c r="C32" s="47"/>
      <c r="D32" s="30"/>
      <c r="E32" s="31"/>
      <c r="F32" s="3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 ht="15" x14ac:dyDescent="0.25">
      <c r="A33" s="22"/>
      <c r="B33" s="26"/>
      <c r="C33" s="47"/>
      <c r="D33" s="30"/>
      <c r="E33" s="31"/>
      <c r="F33" s="3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 ht="15" x14ac:dyDescent="0.25">
      <c r="A34" s="22"/>
      <c r="B34" s="33" t="s">
        <v>30</v>
      </c>
      <c r="C34" s="47"/>
      <c r="D34" s="30"/>
      <c r="E34" s="31"/>
      <c r="F34" s="34" t="s">
        <v>31</v>
      </c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5" x14ac:dyDescent="0.25">
      <c r="A35" s="22"/>
      <c r="B35" s="26"/>
      <c r="C35" s="47"/>
      <c r="D35" s="30"/>
      <c r="E35" s="31"/>
      <c r="F35" s="34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ht="15" x14ac:dyDescent="0.25">
      <c r="A36" s="22"/>
      <c r="B36" s="33" t="s">
        <v>32</v>
      </c>
      <c r="C36" s="47"/>
      <c r="D36" s="30"/>
      <c r="E36" s="35"/>
      <c r="F36" s="36" t="s">
        <v>31</v>
      </c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ht="15" x14ac:dyDescent="0.25">
      <c r="A37" s="22"/>
      <c r="B37" s="26"/>
      <c r="C37" s="47"/>
      <c r="D37" s="37"/>
      <c r="E37" s="38"/>
      <c r="F37" s="38"/>
      <c r="G37" s="7"/>
      <c r="H37" s="2"/>
      <c r="I37" s="2"/>
      <c r="J37" s="2"/>
      <c r="K37" s="2"/>
      <c r="L37" s="2"/>
      <c r="M37" s="2"/>
      <c r="N37" s="2"/>
      <c r="O37" s="2"/>
      <c r="P37" s="2"/>
    </row>
    <row r="38" spans="1:16" ht="15" x14ac:dyDescent="0.25">
      <c r="A38" s="22"/>
      <c r="B38" s="26"/>
      <c r="C38" s="47"/>
      <c r="D38" s="37"/>
      <c r="E38" s="38"/>
      <c r="F38" s="38"/>
      <c r="G38" s="7"/>
      <c r="H38" s="2"/>
      <c r="I38" s="2"/>
      <c r="J38" s="2"/>
      <c r="K38" s="2"/>
      <c r="L38" s="2"/>
      <c r="M38" s="2"/>
      <c r="N38" s="2"/>
      <c r="O38" s="2"/>
      <c r="P38" s="2"/>
    </row>
    <row r="39" spans="1:16" ht="15" x14ac:dyDescent="0.25">
      <c r="A39" s="2"/>
      <c r="B39" s="33" t="s">
        <v>33</v>
      </c>
      <c r="C39" s="2"/>
      <c r="D39" s="39"/>
      <c r="E39" s="40"/>
      <c r="F39" s="41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16" ht="15" x14ac:dyDescent="0.25">
      <c r="A40" s="42"/>
      <c r="B40" s="44"/>
      <c r="C40" s="44"/>
      <c r="D40" s="44"/>
      <c r="E40" s="44"/>
      <c r="F40" s="45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spans="1:16" ht="15" x14ac:dyDescent="0.25">
      <c r="A41" s="2"/>
      <c r="B41" s="26"/>
      <c r="C41" s="2"/>
      <c r="D41" s="39"/>
      <c r="E41" s="40"/>
      <c r="F41" s="40"/>
      <c r="G41" s="7"/>
      <c r="H41" s="2"/>
      <c r="I41" s="2"/>
      <c r="J41" s="2"/>
      <c r="K41" s="2"/>
      <c r="L41" s="2"/>
      <c r="M41" s="2"/>
      <c r="N41" s="2"/>
      <c r="O41" s="2"/>
      <c r="P41" s="2"/>
    </row>
    <row r="42" spans="1:16" ht="15" x14ac:dyDescent="0.25">
      <c r="A42" s="2"/>
      <c r="B42" s="2"/>
      <c r="C42" s="2"/>
      <c r="D42" s="39"/>
      <c r="E42" s="40"/>
      <c r="F42" s="40"/>
      <c r="G42" s="7"/>
      <c r="H42" s="2"/>
      <c r="I42" s="2"/>
      <c r="J42" s="2"/>
      <c r="K42" s="2"/>
      <c r="L42" s="2"/>
      <c r="M42" s="2"/>
      <c r="N42" s="2"/>
      <c r="O42" s="2"/>
      <c r="P42" s="2"/>
    </row>
    <row r="43" spans="1:16" ht="15" x14ac:dyDescent="0.25">
      <c r="A43" s="2"/>
      <c r="B43" s="2"/>
      <c r="C43" s="2"/>
      <c r="D43" s="39"/>
      <c r="E43" s="40"/>
      <c r="F43" s="40"/>
      <c r="G43" s="7"/>
      <c r="H43" s="2"/>
      <c r="I43" s="2"/>
      <c r="J43" s="2"/>
      <c r="K43" s="2"/>
      <c r="L43" s="2"/>
      <c r="M43" s="2"/>
      <c r="N43" s="2"/>
      <c r="O43" s="2"/>
      <c r="P43" s="2"/>
    </row>
    <row r="44" spans="1:16" ht="15" x14ac:dyDescent="0.25">
      <c r="A44" s="2"/>
      <c r="B44" s="2"/>
      <c r="C44" s="2"/>
      <c r="D44" s="39"/>
      <c r="E44" s="40"/>
      <c r="F44" s="40"/>
      <c r="G44" s="7"/>
      <c r="H44" s="2"/>
      <c r="I44" s="2"/>
      <c r="J44" s="2"/>
      <c r="K44" s="2"/>
      <c r="L44" s="2"/>
      <c r="M44" s="2"/>
      <c r="N44" s="2"/>
      <c r="O44" s="2"/>
      <c r="P44" s="2"/>
    </row>
    <row r="45" spans="1:16" ht="15" x14ac:dyDescent="0.25">
      <c r="A45" s="2"/>
      <c r="B45" s="2"/>
      <c r="C45" s="2"/>
      <c r="D45" s="39"/>
      <c r="E45" s="40"/>
      <c r="F45" s="40"/>
      <c r="G45" s="7"/>
      <c r="H45" s="2"/>
      <c r="I45" s="2"/>
      <c r="J45" s="2"/>
      <c r="K45" s="2"/>
      <c r="L45" s="2"/>
      <c r="M45" s="2"/>
      <c r="N45" s="2"/>
      <c r="O45" s="2"/>
      <c r="P45" s="2"/>
    </row>
    <row r="46" spans="1:16" ht="15" x14ac:dyDescent="0.25">
      <c r="A46" s="2"/>
      <c r="B46" s="2"/>
      <c r="C46" s="2"/>
      <c r="D46" s="39"/>
      <c r="E46" s="40"/>
      <c r="F46" s="40"/>
      <c r="G46" s="7"/>
      <c r="H46" s="2"/>
      <c r="I46" s="2"/>
      <c r="J46" s="2"/>
      <c r="K46" s="2"/>
      <c r="L46" s="2"/>
      <c r="M46" s="2"/>
      <c r="N46" s="2"/>
      <c r="O46" s="2"/>
      <c r="P46" s="2"/>
    </row>
    <row r="47" spans="1:16" ht="15" x14ac:dyDescent="0.25">
      <c r="A47" s="2"/>
      <c r="B47" s="2"/>
      <c r="C47" s="2"/>
      <c r="D47" s="39"/>
      <c r="E47" s="43"/>
      <c r="F47" s="43"/>
      <c r="G47" s="7"/>
      <c r="H47" s="2"/>
      <c r="I47" s="2"/>
      <c r="J47" s="2"/>
      <c r="K47" s="2"/>
      <c r="L47" s="2"/>
      <c r="M47" s="2"/>
      <c r="N47" s="2"/>
      <c r="O47" s="2"/>
      <c r="P47" s="2"/>
    </row>
  </sheetData>
  <mergeCells count="17">
    <mergeCell ref="A2:G2"/>
    <mergeCell ref="A1:G1"/>
    <mergeCell ref="A3:G3"/>
    <mergeCell ref="A21:F21"/>
    <mergeCell ref="A5:G5"/>
    <mergeCell ref="A4:G4"/>
    <mergeCell ref="A9:G9"/>
    <mergeCell ref="A6:G6"/>
    <mergeCell ref="M8:N8"/>
    <mergeCell ref="A8:B8"/>
    <mergeCell ref="C8:E8"/>
    <mergeCell ref="K5:L5"/>
    <mergeCell ref="M5:N5"/>
    <mergeCell ref="K7:L7"/>
    <mergeCell ref="M7:N7"/>
    <mergeCell ref="K8:L8"/>
    <mergeCell ref="C7:E7"/>
  </mergeCells>
  <pageMargins left="0.70866099999999999" right="0.70866099999999999" top="0.748031" bottom="0.748031" header="0.31496099999999999" footer="0.31496099999999999"/>
  <pageSetup scale="80" orientation="portrait"/>
  <headerFooter>
    <oddFooter>&amp;C&amp;"Helvetica Neue,Regular"&amp;12 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topLeftCell="A7" workbookViewId="0">
      <selection activeCell="S24" sqref="S24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7" width="11.42578125" customWidth="1"/>
  </cols>
  <sheetData>
    <row r="1" spans="1:19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9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9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9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9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9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9" ht="14.45" customHeight="1" x14ac:dyDescent="0.25">
      <c r="A7" s="89"/>
      <c r="B7" s="89"/>
      <c r="C7" s="90"/>
      <c r="D7" s="90"/>
      <c r="E7" s="199" t="s">
        <v>386</v>
      </c>
      <c r="F7" s="191"/>
      <c r="G7" s="191"/>
      <c r="H7" s="191"/>
      <c r="I7" s="191"/>
      <c r="J7" s="191"/>
      <c r="K7" s="198"/>
      <c r="L7" s="183"/>
      <c r="M7" s="183"/>
      <c r="N7" s="91"/>
      <c r="O7" s="91"/>
      <c r="P7" s="87"/>
    </row>
    <row r="8" spans="1:19" ht="28.5" customHeight="1" x14ac:dyDescent="0.25">
      <c r="A8" s="89"/>
      <c r="B8" s="89"/>
      <c r="C8" s="92"/>
      <c r="D8" s="92"/>
      <c r="E8" s="190" t="s">
        <v>389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9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9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421</v>
      </c>
      <c r="L10" s="194"/>
      <c r="M10" s="194"/>
      <c r="N10" s="194" t="s">
        <v>372</v>
      </c>
      <c r="O10" s="194"/>
      <c r="P10" s="195"/>
      <c r="Q10" s="98" t="s">
        <v>376</v>
      </c>
      <c r="R10" s="100"/>
      <c r="S10" s="100"/>
    </row>
    <row r="11" spans="1:19" s="49" customFormat="1" ht="22.5" customHeight="1" x14ac:dyDescent="0.25">
      <c r="A11" s="50"/>
      <c r="B11" s="73" t="s">
        <v>298</v>
      </c>
      <c r="C11" s="50"/>
      <c r="D11" s="50"/>
      <c r="E11" s="50"/>
      <c r="F11" s="50"/>
      <c r="G11" s="50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9" ht="21" customHeight="1" x14ac:dyDescent="0.25">
      <c r="A12" s="52">
        <v>1</v>
      </c>
      <c r="B12" s="63" t="s">
        <v>151</v>
      </c>
      <c r="C12" s="52">
        <v>302</v>
      </c>
      <c r="D12" s="54">
        <v>40346</v>
      </c>
      <c r="E12" s="52" t="s">
        <v>52</v>
      </c>
      <c r="F12" s="52" t="s">
        <v>93</v>
      </c>
      <c r="G12" s="68" t="s">
        <v>14</v>
      </c>
      <c r="H12" s="52"/>
      <c r="I12" s="52"/>
      <c r="J12" s="52"/>
      <c r="K12" s="78" t="s">
        <v>345</v>
      </c>
      <c r="L12" s="79" t="s">
        <v>308</v>
      </c>
      <c r="M12" s="78">
        <v>20</v>
      </c>
      <c r="N12" s="78">
        <v>8.77</v>
      </c>
      <c r="O12" s="78" t="s">
        <v>308</v>
      </c>
      <c r="P12" s="78">
        <v>17</v>
      </c>
      <c r="Q12" s="78">
        <f>M12+P12</f>
        <v>37</v>
      </c>
    </row>
    <row r="13" spans="1:19" ht="21" customHeight="1" x14ac:dyDescent="0.25">
      <c r="A13" s="52">
        <v>2</v>
      </c>
      <c r="B13" s="63" t="s">
        <v>143</v>
      </c>
      <c r="C13" s="52">
        <v>330</v>
      </c>
      <c r="D13" s="54">
        <v>40395</v>
      </c>
      <c r="E13" s="52" t="s">
        <v>58</v>
      </c>
      <c r="F13" s="52" t="s">
        <v>73</v>
      </c>
      <c r="G13" s="68" t="s">
        <v>28</v>
      </c>
      <c r="H13" s="52"/>
      <c r="I13" s="52"/>
      <c r="J13" s="52"/>
      <c r="K13" s="78" t="s">
        <v>346</v>
      </c>
      <c r="L13" s="79" t="s">
        <v>310</v>
      </c>
      <c r="M13" s="78">
        <v>18</v>
      </c>
      <c r="N13" s="78">
        <v>9.4700000000000006</v>
      </c>
      <c r="O13" s="78" t="s">
        <v>310</v>
      </c>
      <c r="P13" s="78">
        <v>15</v>
      </c>
      <c r="Q13" s="78">
        <f t="shared" ref="Q13:Q17" si="0">M13+P13</f>
        <v>33</v>
      </c>
    </row>
    <row r="14" spans="1:19" ht="21" customHeight="1" x14ac:dyDescent="0.25">
      <c r="A14" s="52">
        <v>3</v>
      </c>
      <c r="B14" s="63" t="s">
        <v>168</v>
      </c>
      <c r="C14" s="52">
        <v>265</v>
      </c>
      <c r="D14" s="54">
        <v>40703</v>
      </c>
      <c r="E14" s="52"/>
      <c r="F14" s="52" t="s">
        <v>166</v>
      </c>
      <c r="G14" s="68" t="s">
        <v>19</v>
      </c>
      <c r="H14" s="52"/>
      <c r="I14" s="52"/>
      <c r="J14" s="52"/>
      <c r="K14" s="78" t="s">
        <v>349</v>
      </c>
      <c r="L14" s="79" t="s">
        <v>310</v>
      </c>
      <c r="M14" s="78">
        <v>16</v>
      </c>
      <c r="N14" s="78">
        <v>9.56</v>
      </c>
      <c r="O14" s="78" t="s">
        <v>309</v>
      </c>
      <c r="P14" s="78">
        <v>13</v>
      </c>
      <c r="Q14" s="78">
        <f t="shared" si="0"/>
        <v>29</v>
      </c>
    </row>
    <row r="15" spans="1:19" ht="21" customHeight="1" x14ac:dyDescent="0.25">
      <c r="A15" s="52">
        <v>4</v>
      </c>
      <c r="B15" s="63" t="s">
        <v>162</v>
      </c>
      <c r="C15" s="52">
        <v>182</v>
      </c>
      <c r="D15" s="54">
        <v>40639</v>
      </c>
      <c r="E15" s="52"/>
      <c r="F15" s="52" t="s">
        <v>161</v>
      </c>
      <c r="G15" s="68" t="s">
        <v>13</v>
      </c>
      <c r="H15" s="52"/>
      <c r="I15" s="52"/>
      <c r="J15" s="52"/>
      <c r="K15" s="78" t="s">
        <v>348</v>
      </c>
      <c r="L15" s="79" t="s">
        <v>310</v>
      </c>
      <c r="M15" s="78">
        <v>15</v>
      </c>
      <c r="N15" s="78">
        <v>9.86</v>
      </c>
      <c r="O15" s="78" t="s">
        <v>309</v>
      </c>
      <c r="P15" s="78">
        <v>12</v>
      </c>
      <c r="Q15" s="78">
        <f t="shared" si="0"/>
        <v>27</v>
      </c>
    </row>
    <row r="16" spans="1:19" ht="21" customHeight="1" x14ac:dyDescent="0.25">
      <c r="A16" s="52">
        <v>5</v>
      </c>
      <c r="B16" s="63" t="s">
        <v>231</v>
      </c>
      <c r="C16" s="52">
        <v>174</v>
      </c>
      <c r="D16" s="54">
        <v>40251</v>
      </c>
      <c r="E16" s="52"/>
      <c r="F16" s="52" t="s">
        <v>161</v>
      </c>
      <c r="G16" s="68" t="s">
        <v>13</v>
      </c>
      <c r="H16" s="52"/>
      <c r="I16" s="52"/>
      <c r="J16" s="52"/>
      <c r="K16" s="78" t="s">
        <v>344</v>
      </c>
      <c r="L16" s="79" t="s">
        <v>310</v>
      </c>
      <c r="M16" s="78">
        <v>14</v>
      </c>
      <c r="N16" s="78">
        <v>10.14</v>
      </c>
      <c r="O16" s="78" t="s">
        <v>309</v>
      </c>
      <c r="P16" s="78">
        <v>11</v>
      </c>
      <c r="Q16" s="78">
        <f t="shared" si="0"/>
        <v>25</v>
      </c>
    </row>
    <row r="17" spans="1:17" ht="21" customHeight="1" x14ac:dyDescent="0.25">
      <c r="A17" s="52">
        <v>6</v>
      </c>
      <c r="B17" s="63" t="s">
        <v>178</v>
      </c>
      <c r="C17" s="52">
        <v>377</v>
      </c>
      <c r="D17" s="54">
        <v>40539</v>
      </c>
      <c r="E17" s="52" t="s">
        <v>58</v>
      </c>
      <c r="F17" s="52" t="s">
        <v>6</v>
      </c>
      <c r="G17" s="68" t="s">
        <v>20</v>
      </c>
      <c r="H17" s="52"/>
      <c r="I17" s="52"/>
      <c r="J17" s="52"/>
      <c r="K17" s="78" t="s">
        <v>347</v>
      </c>
      <c r="L17" s="79" t="s">
        <v>310</v>
      </c>
      <c r="M17" s="78">
        <v>13</v>
      </c>
      <c r="N17" s="78">
        <v>10.31</v>
      </c>
      <c r="O17" s="78" t="s">
        <v>309</v>
      </c>
      <c r="P17" s="79">
        <v>10</v>
      </c>
      <c r="Q17" s="78">
        <f t="shared" si="0"/>
        <v>23</v>
      </c>
    </row>
    <row r="18" spans="1:17" ht="25.5" customHeight="1" x14ac:dyDescent="0.25">
      <c r="A18" s="52"/>
      <c r="B18" s="73" t="s">
        <v>299</v>
      </c>
      <c r="C18" s="52"/>
      <c r="D18" s="54"/>
      <c r="E18" s="52"/>
      <c r="F18" s="52"/>
      <c r="G18" s="68"/>
      <c r="H18" s="52"/>
      <c r="I18" s="52"/>
      <c r="J18" s="52"/>
      <c r="K18" s="78"/>
      <c r="L18" s="78"/>
      <c r="M18" s="78"/>
      <c r="N18" s="78"/>
      <c r="O18" s="78"/>
      <c r="P18" s="78"/>
      <c r="Q18" s="78"/>
    </row>
    <row r="19" spans="1:17" ht="21" customHeight="1" x14ac:dyDescent="0.25">
      <c r="A19" s="52">
        <v>1</v>
      </c>
      <c r="B19" s="63" t="s">
        <v>133</v>
      </c>
      <c r="C19" s="52">
        <v>31</v>
      </c>
      <c r="D19" s="54">
        <v>41148</v>
      </c>
      <c r="E19" s="52" t="s">
        <v>56</v>
      </c>
      <c r="F19" s="52" t="s">
        <v>123</v>
      </c>
      <c r="G19" s="68" t="s">
        <v>27</v>
      </c>
      <c r="H19" s="52"/>
      <c r="I19" s="52"/>
      <c r="J19" s="52"/>
      <c r="K19" s="79" t="s">
        <v>355</v>
      </c>
      <c r="L19" s="79" t="s">
        <v>310</v>
      </c>
      <c r="M19" s="78">
        <v>18</v>
      </c>
      <c r="N19" s="78">
        <v>9.64</v>
      </c>
      <c r="O19" s="78" t="s">
        <v>309</v>
      </c>
      <c r="P19" s="78">
        <v>17</v>
      </c>
      <c r="Q19" s="78">
        <f>M19+P19</f>
        <v>35</v>
      </c>
    </row>
    <row r="20" spans="1:17" ht="21" customHeight="1" x14ac:dyDescent="0.25">
      <c r="A20" s="52">
        <v>2</v>
      </c>
      <c r="B20" s="63" t="s">
        <v>139</v>
      </c>
      <c r="C20" s="52">
        <v>318</v>
      </c>
      <c r="D20" s="54">
        <v>41050</v>
      </c>
      <c r="E20" s="52"/>
      <c r="F20" s="52" t="s">
        <v>73</v>
      </c>
      <c r="G20" s="68" t="s">
        <v>28</v>
      </c>
      <c r="H20" s="52"/>
      <c r="I20" s="52"/>
      <c r="J20" s="52"/>
      <c r="K20" s="79" t="s">
        <v>351</v>
      </c>
      <c r="L20" s="79" t="s">
        <v>310</v>
      </c>
      <c r="M20" s="78">
        <v>20</v>
      </c>
      <c r="N20" s="78">
        <v>10.14</v>
      </c>
      <c r="O20" s="78" t="s">
        <v>309</v>
      </c>
      <c r="P20" s="78">
        <v>11</v>
      </c>
      <c r="Q20" s="78">
        <f t="shared" ref="Q20:Q25" si="1">M20+P20</f>
        <v>31</v>
      </c>
    </row>
    <row r="21" spans="1:17" s="49" customFormat="1" ht="21" customHeight="1" x14ac:dyDescent="0.25">
      <c r="A21" s="52">
        <v>3</v>
      </c>
      <c r="B21" s="63" t="s">
        <v>183</v>
      </c>
      <c r="C21" s="52">
        <v>371</v>
      </c>
      <c r="D21" s="54">
        <v>41249</v>
      </c>
      <c r="E21" s="52" t="s">
        <v>58</v>
      </c>
      <c r="F21" s="52" t="s">
        <v>6</v>
      </c>
      <c r="G21" s="68" t="s">
        <v>20</v>
      </c>
      <c r="H21" s="52"/>
      <c r="I21" s="52"/>
      <c r="J21" s="52"/>
      <c r="K21" s="79" t="s">
        <v>356</v>
      </c>
      <c r="L21" s="79" t="s">
        <v>310</v>
      </c>
      <c r="M21" s="78">
        <v>14</v>
      </c>
      <c r="N21" s="78">
        <v>9.92</v>
      </c>
      <c r="O21" s="78" t="s">
        <v>309</v>
      </c>
      <c r="P21" s="78">
        <v>15</v>
      </c>
      <c r="Q21" s="78">
        <f t="shared" si="1"/>
        <v>29</v>
      </c>
    </row>
    <row r="22" spans="1:17" ht="21" customHeight="1" x14ac:dyDescent="0.25">
      <c r="A22" s="52">
        <v>4</v>
      </c>
      <c r="B22" s="63" t="s">
        <v>189</v>
      </c>
      <c r="C22" s="52">
        <v>83</v>
      </c>
      <c r="D22" s="54">
        <v>41104</v>
      </c>
      <c r="E22" s="52" t="s">
        <v>56</v>
      </c>
      <c r="F22" s="52" t="s">
        <v>6</v>
      </c>
      <c r="G22" s="68" t="s">
        <v>20</v>
      </c>
      <c r="H22" s="52"/>
      <c r="I22" s="52"/>
      <c r="J22" s="52"/>
      <c r="K22" s="79" t="s">
        <v>353</v>
      </c>
      <c r="L22" s="79" t="s">
        <v>310</v>
      </c>
      <c r="M22" s="78">
        <v>15</v>
      </c>
      <c r="N22" s="78">
        <v>10.130000000000001</v>
      </c>
      <c r="O22" s="78" t="s">
        <v>309</v>
      </c>
      <c r="P22" s="78">
        <v>12</v>
      </c>
      <c r="Q22" s="78">
        <f t="shared" si="1"/>
        <v>27</v>
      </c>
    </row>
    <row r="23" spans="1:17" ht="21" customHeight="1" x14ac:dyDescent="0.25">
      <c r="A23" s="52">
        <v>5</v>
      </c>
      <c r="B23" s="63" t="s">
        <v>233</v>
      </c>
      <c r="C23" s="52">
        <v>259</v>
      </c>
      <c r="D23" s="54">
        <v>41054</v>
      </c>
      <c r="E23" s="52"/>
      <c r="F23" s="52" t="s">
        <v>166</v>
      </c>
      <c r="G23" s="68" t="s">
        <v>19</v>
      </c>
      <c r="H23" s="52"/>
      <c r="I23" s="52"/>
      <c r="J23" s="52"/>
      <c r="K23" s="79" t="s">
        <v>352</v>
      </c>
      <c r="L23" s="79" t="s">
        <v>310</v>
      </c>
      <c r="M23" s="78">
        <v>16</v>
      </c>
      <c r="N23" s="78">
        <v>10.47</v>
      </c>
      <c r="O23" s="78" t="s">
        <v>309</v>
      </c>
      <c r="P23" s="78">
        <v>10</v>
      </c>
      <c r="Q23" s="78">
        <f t="shared" si="1"/>
        <v>26</v>
      </c>
    </row>
    <row r="24" spans="1:17" ht="21" customHeight="1" x14ac:dyDescent="0.25">
      <c r="A24" s="52">
        <v>6</v>
      </c>
      <c r="B24" s="63" t="s">
        <v>232</v>
      </c>
      <c r="C24" s="52">
        <v>33</v>
      </c>
      <c r="D24" s="54">
        <v>40979</v>
      </c>
      <c r="E24" s="52"/>
      <c r="F24" s="52" t="s">
        <v>166</v>
      </c>
      <c r="G24" s="68" t="s">
        <v>19</v>
      </c>
      <c r="H24" s="52"/>
      <c r="I24" s="52"/>
      <c r="J24" s="52"/>
      <c r="K24" s="126" t="s">
        <v>350</v>
      </c>
      <c r="L24" s="79" t="s">
        <v>309</v>
      </c>
      <c r="M24" s="78">
        <v>13</v>
      </c>
      <c r="N24" s="78">
        <v>10.119999999999999</v>
      </c>
      <c r="O24" s="78" t="s">
        <v>309</v>
      </c>
      <c r="P24" s="78">
        <v>13</v>
      </c>
      <c r="Q24" s="78">
        <f t="shared" si="1"/>
        <v>26</v>
      </c>
    </row>
    <row r="25" spans="1:17" ht="21" customHeight="1" x14ac:dyDescent="0.25">
      <c r="A25" s="52">
        <v>7</v>
      </c>
      <c r="B25" s="63" t="s">
        <v>234</v>
      </c>
      <c r="C25" s="52">
        <v>585</v>
      </c>
      <c r="D25" s="54">
        <v>41120</v>
      </c>
      <c r="E25" s="52"/>
      <c r="F25" s="52" t="s">
        <v>6</v>
      </c>
      <c r="G25" s="68" t="s">
        <v>23</v>
      </c>
      <c r="H25" s="52"/>
      <c r="I25" s="52"/>
      <c r="J25" s="52"/>
      <c r="K25" s="79" t="s">
        <v>354</v>
      </c>
      <c r="L25" s="79" t="s">
        <v>309</v>
      </c>
      <c r="M25" s="78">
        <v>12</v>
      </c>
      <c r="N25" s="78">
        <v>11.61</v>
      </c>
      <c r="O25" s="78" t="s">
        <v>309</v>
      </c>
      <c r="P25" s="78">
        <v>9</v>
      </c>
      <c r="Q25" s="78">
        <f t="shared" si="1"/>
        <v>21</v>
      </c>
    </row>
    <row r="26" spans="1:17" s="48" customFormat="1" ht="15" x14ac:dyDescent="0.25">
      <c r="A26" s="122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</row>
    <row r="27" spans="1:17" ht="15" x14ac:dyDescent="0.25">
      <c r="A27" s="103"/>
      <c r="B27" s="113"/>
      <c r="C27" s="114"/>
      <c r="D27" s="114"/>
      <c r="E27" s="115"/>
      <c r="F27" s="113"/>
      <c r="G27" s="103"/>
      <c r="H27" s="103"/>
      <c r="I27" s="103"/>
      <c r="J27" s="103"/>
      <c r="K27" s="103"/>
      <c r="L27" s="103"/>
      <c r="M27" s="103"/>
      <c r="N27" s="103"/>
      <c r="O27" s="103"/>
      <c r="P27" s="116"/>
      <c r="Q27" s="49"/>
    </row>
    <row r="28" spans="1:17" ht="15" x14ac:dyDescent="0.25">
      <c r="A28" s="103"/>
      <c r="B28" s="38"/>
      <c r="C28" s="104"/>
      <c r="D28" s="104"/>
      <c r="E28" s="105"/>
      <c r="F28" s="38"/>
      <c r="G28" s="106"/>
      <c r="H28" s="106"/>
      <c r="I28" s="106"/>
      <c r="J28" s="106"/>
      <c r="K28" s="106"/>
      <c r="L28" s="20"/>
      <c r="M28" s="20"/>
      <c r="N28" s="106"/>
      <c r="O28" s="105"/>
      <c r="P28" s="107"/>
      <c r="Q28" s="49"/>
    </row>
    <row r="29" spans="1:17" ht="15" x14ac:dyDescent="0.25">
      <c r="A29" s="103"/>
      <c r="B29" s="108" t="s">
        <v>30</v>
      </c>
      <c r="C29" s="104"/>
      <c r="D29" s="104"/>
      <c r="E29" s="105"/>
      <c r="F29" s="38"/>
      <c r="G29" s="106"/>
      <c r="H29" s="106"/>
      <c r="I29" s="106"/>
      <c r="J29" s="106"/>
      <c r="K29" s="106"/>
      <c r="L29" s="109"/>
      <c r="M29" s="109"/>
      <c r="N29" s="106"/>
      <c r="O29" s="110" t="s">
        <v>31</v>
      </c>
      <c r="P29" s="107"/>
      <c r="Q29" s="49"/>
    </row>
    <row r="30" spans="1:17" ht="15" x14ac:dyDescent="0.25">
      <c r="A30" s="103"/>
      <c r="B30" s="109"/>
      <c r="C30" s="104"/>
      <c r="D30" s="104"/>
      <c r="E30" s="105"/>
      <c r="F30" s="38"/>
      <c r="G30" s="106"/>
      <c r="H30" s="106"/>
      <c r="I30" s="106"/>
      <c r="J30" s="106"/>
      <c r="K30" s="106"/>
      <c r="L30" s="105"/>
      <c r="M30" s="105"/>
      <c r="N30" s="40"/>
      <c r="O30" s="110"/>
      <c r="P30" s="107"/>
      <c r="Q30" s="49"/>
    </row>
    <row r="31" spans="1:17" ht="15" x14ac:dyDescent="0.25">
      <c r="A31" s="103"/>
      <c r="B31" s="108" t="s">
        <v>32</v>
      </c>
      <c r="C31" s="104"/>
      <c r="D31" s="104"/>
      <c r="E31" s="105"/>
      <c r="F31" s="38"/>
      <c r="G31" s="106"/>
      <c r="H31" s="106"/>
      <c r="I31" s="106"/>
      <c r="J31" s="106"/>
      <c r="K31" s="106"/>
      <c r="L31" s="105"/>
      <c r="M31" s="105"/>
      <c r="N31" s="106"/>
      <c r="O31" s="110" t="s">
        <v>31</v>
      </c>
      <c r="P31" s="107"/>
      <c r="Q31" s="49"/>
    </row>
    <row r="32" spans="1:17" ht="15" x14ac:dyDescent="0.25">
      <c r="A32" s="103"/>
      <c r="B32" s="109"/>
      <c r="C32" s="104"/>
      <c r="D32" s="104"/>
      <c r="E32" s="105"/>
      <c r="F32" s="38"/>
      <c r="G32" s="106"/>
      <c r="H32" s="106"/>
      <c r="I32" s="106"/>
      <c r="J32" s="106"/>
      <c r="K32" s="106"/>
      <c r="L32" s="105"/>
      <c r="M32" s="105"/>
      <c r="N32" s="106"/>
      <c r="O32" s="105"/>
      <c r="P32" s="107"/>
      <c r="Q32" s="49"/>
    </row>
    <row r="33" spans="1:17" ht="15" x14ac:dyDescent="0.25">
      <c r="A33" s="103"/>
      <c r="B33" s="109"/>
      <c r="C33" s="104"/>
      <c r="D33" s="104"/>
      <c r="E33" s="105"/>
      <c r="F33" s="38"/>
      <c r="G33" s="106"/>
      <c r="H33" s="106"/>
      <c r="I33" s="106"/>
      <c r="J33" s="106"/>
      <c r="K33" s="106"/>
      <c r="L33" s="105"/>
      <c r="M33" s="105"/>
      <c r="N33" s="106"/>
      <c r="O33" s="111"/>
      <c r="P33" s="107"/>
      <c r="Q33" s="49"/>
    </row>
  </sheetData>
  <sortState ref="B19:Q25">
    <sortCondition descending="1" ref="Q19:Q25"/>
  </sortState>
  <mergeCells count="17">
    <mergeCell ref="A1:P1"/>
    <mergeCell ref="A2:P2"/>
    <mergeCell ref="A3:P3"/>
    <mergeCell ref="A4:P4"/>
    <mergeCell ref="A5:B5"/>
    <mergeCell ref="D5:L5"/>
    <mergeCell ref="F9:J9"/>
    <mergeCell ref="K9:M9"/>
    <mergeCell ref="K10:M10"/>
    <mergeCell ref="N10:P10"/>
    <mergeCell ref="E6:J6"/>
    <mergeCell ref="K6:M6"/>
    <mergeCell ref="N6:O6"/>
    <mergeCell ref="E7:J7"/>
    <mergeCell ref="K7:M7"/>
    <mergeCell ref="E8:J8"/>
    <mergeCell ref="K8:M8"/>
  </mergeCells>
  <pageMargins left="0.19685" right="0.19685" top="0.19685" bottom="0.19685" header="0.19685" footer="0.19685"/>
  <pageSetup paperSize="9" scale="6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"/>
  <sheetViews>
    <sheetView workbookViewId="0">
      <selection activeCell="B18" sqref="B18:G19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7" width="11.42578125" customWidth="1"/>
  </cols>
  <sheetData>
    <row r="1" spans="1:19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9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9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9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9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9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9" ht="14.45" customHeight="1" x14ac:dyDescent="0.25">
      <c r="A7" s="89"/>
      <c r="B7" s="89"/>
      <c r="C7" s="90"/>
      <c r="D7" s="90"/>
      <c r="E7" s="199" t="s">
        <v>388</v>
      </c>
      <c r="F7" s="191"/>
      <c r="G7" s="191"/>
      <c r="H7" s="191"/>
      <c r="I7" s="191"/>
      <c r="J7" s="191"/>
      <c r="K7" s="198"/>
      <c r="L7" s="183"/>
      <c r="M7" s="183"/>
      <c r="N7" s="91"/>
      <c r="O7" s="91"/>
      <c r="P7" s="87"/>
    </row>
    <row r="8" spans="1:19" ht="28.5" customHeight="1" x14ac:dyDescent="0.25">
      <c r="A8" s="89"/>
      <c r="B8" s="89"/>
      <c r="C8" s="92"/>
      <c r="D8" s="92"/>
      <c r="E8" s="190" t="s">
        <v>389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9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9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421</v>
      </c>
      <c r="L10" s="194"/>
      <c r="M10" s="194"/>
      <c r="N10" s="194" t="s">
        <v>372</v>
      </c>
      <c r="O10" s="194"/>
      <c r="P10" s="195"/>
      <c r="Q10" s="98" t="s">
        <v>376</v>
      </c>
      <c r="R10" s="100"/>
      <c r="S10" s="100"/>
    </row>
    <row r="11" spans="1:19" s="49" customFormat="1" ht="22.5" customHeight="1" x14ac:dyDescent="0.25">
      <c r="A11" s="50"/>
      <c r="B11" s="73" t="s">
        <v>301</v>
      </c>
      <c r="C11" s="50"/>
      <c r="D11" s="50"/>
      <c r="E11" s="50"/>
      <c r="F11" s="50"/>
      <c r="G11" s="50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9" ht="21" customHeight="1" x14ac:dyDescent="0.25">
      <c r="A12" s="52">
        <v>1</v>
      </c>
      <c r="B12" s="52" t="s">
        <v>177</v>
      </c>
      <c r="C12" s="52">
        <v>277</v>
      </c>
      <c r="D12" s="54">
        <v>40340</v>
      </c>
      <c r="E12" s="52" t="s">
        <v>58</v>
      </c>
      <c r="F12" s="59" t="s">
        <v>166</v>
      </c>
      <c r="G12" s="59" t="s">
        <v>19</v>
      </c>
      <c r="H12" s="52"/>
      <c r="I12" s="52"/>
      <c r="J12" s="52"/>
      <c r="K12" s="79" t="s">
        <v>424</v>
      </c>
      <c r="L12" s="78" t="s">
        <v>307</v>
      </c>
      <c r="M12" s="78">
        <v>20</v>
      </c>
      <c r="N12" s="78">
        <v>9.56</v>
      </c>
      <c r="O12" s="79" t="s">
        <v>307</v>
      </c>
      <c r="P12" s="78">
        <v>17</v>
      </c>
      <c r="Q12" s="78">
        <f>M12+P12</f>
        <v>37</v>
      </c>
    </row>
    <row r="13" spans="1:19" ht="21" customHeight="1" x14ac:dyDescent="0.25">
      <c r="A13" s="52">
        <v>2</v>
      </c>
      <c r="B13" s="52" t="s">
        <v>238</v>
      </c>
      <c r="C13" s="52">
        <v>132</v>
      </c>
      <c r="D13" s="54">
        <v>40781</v>
      </c>
      <c r="E13" s="52"/>
      <c r="F13" s="59" t="s">
        <v>6</v>
      </c>
      <c r="G13" s="59" t="s">
        <v>12</v>
      </c>
      <c r="H13" s="52"/>
      <c r="I13" s="52"/>
      <c r="J13" s="52"/>
      <c r="K13" s="79" t="s">
        <v>423</v>
      </c>
      <c r="L13" s="78" t="s">
        <v>308</v>
      </c>
      <c r="M13" s="78">
        <v>18</v>
      </c>
      <c r="N13" s="78">
        <v>10.76</v>
      </c>
      <c r="O13" s="79" t="s">
        <v>309</v>
      </c>
      <c r="P13" s="78">
        <v>15</v>
      </c>
      <c r="Q13" s="78">
        <f>M13+P13</f>
        <v>33</v>
      </c>
    </row>
    <row r="14" spans="1:19" ht="21" customHeight="1" x14ac:dyDescent="0.25">
      <c r="A14" s="52"/>
      <c r="B14" s="73" t="s">
        <v>302</v>
      </c>
      <c r="C14" s="52"/>
      <c r="D14" s="54"/>
      <c r="E14" s="52"/>
      <c r="F14" s="59"/>
      <c r="G14" s="59"/>
      <c r="H14" s="52"/>
      <c r="I14" s="52"/>
      <c r="J14" s="52"/>
      <c r="K14" s="78"/>
      <c r="L14" s="78"/>
      <c r="M14" s="78"/>
      <c r="N14" s="78"/>
      <c r="O14" s="78"/>
      <c r="P14" s="78"/>
      <c r="Q14" s="78"/>
    </row>
    <row r="15" spans="1:19" ht="21" customHeight="1" x14ac:dyDescent="0.25">
      <c r="A15" s="52">
        <v>1</v>
      </c>
      <c r="B15" s="52" t="s">
        <v>169</v>
      </c>
      <c r="C15" s="52">
        <v>260</v>
      </c>
      <c r="D15" s="54">
        <v>41382</v>
      </c>
      <c r="E15" s="52"/>
      <c r="F15" s="59" t="s">
        <v>166</v>
      </c>
      <c r="G15" s="59" t="s">
        <v>19</v>
      </c>
      <c r="H15" s="52"/>
      <c r="I15" s="52"/>
      <c r="J15" s="52"/>
      <c r="K15" s="78" t="s">
        <v>360</v>
      </c>
      <c r="L15" s="78">
        <v>3</v>
      </c>
      <c r="M15" s="78">
        <v>20</v>
      </c>
      <c r="N15" s="78">
        <v>9.8699999999999992</v>
      </c>
      <c r="O15" s="79" t="s">
        <v>308</v>
      </c>
      <c r="P15" s="78">
        <v>17</v>
      </c>
      <c r="Q15" s="78">
        <f t="shared" ref="Q15:Q21" si="0">M15+P15</f>
        <v>37</v>
      </c>
    </row>
    <row r="16" spans="1:19" ht="21" customHeight="1" x14ac:dyDescent="0.25">
      <c r="A16" s="52">
        <v>2</v>
      </c>
      <c r="B16" s="52" t="s">
        <v>239</v>
      </c>
      <c r="C16" s="52">
        <v>100</v>
      </c>
      <c r="D16" s="54">
        <v>41416</v>
      </c>
      <c r="E16" s="52"/>
      <c r="F16" s="59" t="s">
        <v>6</v>
      </c>
      <c r="G16" s="59" t="s">
        <v>20</v>
      </c>
      <c r="H16" s="52"/>
      <c r="I16" s="52"/>
      <c r="J16" s="52"/>
      <c r="K16" s="78" t="s">
        <v>361</v>
      </c>
      <c r="L16" s="79" t="s">
        <v>307</v>
      </c>
      <c r="M16" s="78">
        <v>18</v>
      </c>
      <c r="N16" s="78">
        <v>10.11</v>
      </c>
      <c r="O16" s="79" t="s">
        <v>308</v>
      </c>
      <c r="P16" s="78">
        <v>15</v>
      </c>
      <c r="Q16" s="78">
        <f t="shared" si="0"/>
        <v>33</v>
      </c>
    </row>
    <row r="17" spans="1:17" ht="21" customHeight="1" x14ac:dyDescent="0.25">
      <c r="A17" s="52">
        <v>3</v>
      </c>
      <c r="B17" s="52" t="s">
        <v>142</v>
      </c>
      <c r="C17" s="52">
        <v>601</v>
      </c>
      <c r="D17" s="54">
        <v>40978</v>
      </c>
      <c r="E17" s="52" t="s">
        <v>56</v>
      </c>
      <c r="F17" s="59" t="s">
        <v>73</v>
      </c>
      <c r="G17" s="59" t="s">
        <v>28</v>
      </c>
      <c r="H17" s="52"/>
      <c r="I17" s="52"/>
      <c r="J17" s="52"/>
      <c r="K17" s="78" t="s">
        <v>357</v>
      </c>
      <c r="L17" s="79" t="s">
        <v>307</v>
      </c>
      <c r="M17" s="78">
        <v>16</v>
      </c>
      <c r="N17" s="78">
        <v>10.43</v>
      </c>
      <c r="O17" s="79" t="s">
        <v>310</v>
      </c>
      <c r="P17" s="79">
        <v>11</v>
      </c>
      <c r="Q17" s="78">
        <f t="shared" si="0"/>
        <v>27</v>
      </c>
    </row>
    <row r="18" spans="1:17" ht="25.5" customHeight="1" x14ac:dyDescent="0.25">
      <c r="A18" s="52">
        <v>4</v>
      </c>
      <c r="B18" s="52" t="s">
        <v>236</v>
      </c>
      <c r="C18" s="52">
        <v>436</v>
      </c>
      <c r="D18" s="54">
        <v>41560</v>
      </c>
      <c r="E18" s="52"/>
      <c r="F18" s="59" t="s">
        <v>161</v>
      </c>
      <c r="G18" s="59" t="s">
        <v>13</v>
      </c>
      <c r="H18" s="52"/>
      <c r="I18" s="52"/>
      <c r="J18" s="52"/>
      <c r="K18" s="78" t="s">
        <v>363</v>
      </c>
      <c r="L18" s="78" t="s">
        <v>308</v>
      </c>
      <c r="M18" s="78">
        <v>13</v>
      </c>
      <c r="N18" s="78">
        <v>10.43</v>
      </c>
      <c r="O18" s="79" t="s">
        <v>310</v>
      </c>
      <c r="P18" s="78">
        <v>12</v>
      </c>
      <c r="Q18" s="78">
        <f t="shared" si="0"/>
        <v>25</v>
      </c>
    </row>
    <row r="19" spans="1:17" ht="21" customHeight="1" x14ac:dyDescent="0.25">
      <c r="A19" s="52">
        <v>5</v>
      </c>
      <c r="B19" s="52" t="s">
        <v>235</v>
      </c>
      <c r="C19" s="52">
        <v>483</v>
      </c>
      <c r="D19" s="54">
        <v>41271</v>
      </c>
      <c r="E19" s="52"/>
      <c r="F19" s="59" t="s">
        <v>161</v>
      </c>
      <c r="G19" s="59" t="s">
        <v>13</v>
      </c>
      <c r="H19" s="52"/>
      <c r="I19" s="52"/>
      <c r="J19" s="52"/>
      <c r="K19" s="78" t="s">
        <v>359</v>
      </c>
      <c r="L19" s="78" t="s">
        <v>310</v>
      </c>
      <c r="M19" s="78">
        <v>12</v>
      </c>
      <c r="N19" s="78">
        <v>10.119999999999999</v>
      </c>
      <c r="O19" s="79" t="s">
        <v>308</v>
      </c>
      <c r="P19" s="78">
        <v>13</v>
      </c>
      <c r="Q19" s="78">
        <f t="shared" si="0"/>
        <v>25</v>
      </c>
    </row>
    <row r="20" spans="1:17" ht="21" customHeight="1" x14ac:dyDescent="0.25">
      <c r="A20" s="52">
        <v>6</v>
      </c>
      <c r="B20" s="52" t="s">
        <v>237</v>
      </c>
      <c r="C20" s="52">
        <v>117</v>
      </c>
      <c r="D20" s="54">
        <v>40980</v>
      </c>
      <c r="E20" s="52"/>
      <c r="F20" s="59" t="s">
        <v>70</v>
      </c>
      <c r="G20" s="59" t="s">
        <v>17</v>
      </c>
      <c r="H20" s="52"/>
      <c r="I20" s="52"/>
      <c r="J20" s="52"/>
      <c r="K20" s="78" t="s">
        <v>358</v>
      </c>
      <c r="L20" s="78" t="s">
        <v>308</v>
      </c>
      <c r="M20" s="78">
        <v>15</v>
      </c>
      <c r="N20" s="78">
        <v>11.68</v>
      </c>
      <c r="O20" s="79" t="s">
        <v>309</v>
      </c>
      <c r="P20" s="78">
        <v>9</v>
      </c>
      <c r="Q20" s="78">
        <f t="shared" si="0"/>
        <v>24</v>
      </c>
    </row>
    <row r="21" spans="1:17" s="49" customFormat="1" ht="21" customHeight="1" x14ac:dyDescent="0.25">
      <c r="A21" s="52">
        <v>7</v>
      </c>
      <c r="B21" s="52" t="s">
        <v>205</v>
      </c>
      <c r="C21" s="52">
        <v>410</v>
      </c>
      <c r="D21" s="54">
        <v>41522</v>
      </c>
      <c r="E21" s="52" t="s">
        <v>58</v>
      </c>
      <c r="F21" s="59" t="s">
        <v>6</v>
      </c>
      <c r="G21" s="59" t="s">
        <v>23</v>
      </c>
      <c r="H21" s="52"/>
      <c r="I21" s="52"/>
      <c r="J21" s="52"/>
      <c r="K21" s="78" t="s">
        <v>362</v>
      </c>
      <c r="L21" s="78" t="s">
        <v>308</v>
      </c>
      <c r="M21" s="78">
        <v>14</v>
      </c>
      <c r="N21" s="78">
        <v>10.46</v>
      </c>
      <c r="O21" s="79" t="s">
        <v>310</v>
      </c>
      <c r="P21" s="78">
        <v>10</v>
      </c>
      <c r="Q21" s="78">
        <f t="shared" si="0"/>
        <v>24</v>
      </c>
    </row>
    <row r="22" spans="1:17" s="48" customFormat="1" ht="15" x14ac:dyDescent="0.25">
      <c r="A22" s="122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</row>
    <row r="23" spans="1:17" ht="15" x14ac:dyDescent="0.25">
      <c r="A23" s="103"/>
      <c r="B23" s="113"/>
      <c r="C23" s="114"/>
      <c r="D23" s="114"/>
      <c r="E23" s="115"/>
      <c r="F23" s="113"/>
      <c r="G23" s="103"/>
      <c r="H23" s="103"/>
      <c r="I23" s="103"/>
      <c r="J23" s="103"/>
      <c r="K23" s="103"/>
      <c r="L23" s="103"/>
      <c r="M23" s="103"/>
      <c r="N23" s="103"/>
      <c r="O23" s="103"/>
      <c r="P23" s="116"/>
      <c r="Q23" s="49"/>
    </row>
    <row r="24" spans="1:17" ht="15" x14ac:dyDescent="0.25">
      <c r="A24" s="103"/>
      <c r="B24" s="38"/>
      <c r="C24" s="104"/>
      <c r="D24" s="104"/>
      <c r="E24" s="105"/>
      <c r="F24" s="38"/>
      <c r="G24" s="106"/>
      <c r="H24" s="106"/>
      <c r="I24" s="106"/>
      <c r="J24" s="106"/>
      <c r="K24" s="106"/>
      <c r="L24" s="20"/>
      <c r="M24" s="20"/>
      <c r="N24" s="106"/>
      <c r="O24" s="105"/>
      <c r="P24" s="107"/>
      <c r="Q24" s="49"/>
    </row>
    <row r="25" spans="1:17" ht="15" x14ac:dyDescent="0.25">
      <c r="A25" s="103"/>
      <c r="B25" s="108" t="s">
        <v>30</v>
      </c>
      <c r="C25" s="104"/>
      <c r="D25" s="104"/>
      <c r="E25" s="105"/>
      <c r="F25" s="38"/>
      <c r="G25" s="106"/>
      <c r="H25" s="106"/>
      <c r="I25" s="106"/>
      <c r="J25" s="106"/>
      <c r="K25" s="106"/>
      <c r="L25" s="109"/>
      <c r="M25" s="109"/>
      <c r="N25" s="106"/>
      <c r="O25" s="110" t="s">
        <v>31</v>
      </c>
      <c r="P25" s="107"/>
      <c r="Q25" s="49"/>
    </row>
    <row r="26" spans="1:17" ht="15" x14ac:dyDescent="0.25">
      <c r="A26" s="103"/>
      <c r="B26" s="109"/>
      <c r="C26" s="104"/>
      <c r="D26" s="104"/>
      <c r="E26" s="105"/>
      <c r="F26" s="38"/>
      <c r="G26" s="106"/>
      <c r="H26" s="106"/>
      <c r="I26" s="106"/>
      <c r="J26" s="106"/>
      <c r="K26" s="106"/>
      <c r="L26" s="105"/>
      <c r="M26" s="105"/>
      <c r="N26" s="40"/>
      <c r="O26" s="110"/>
      <c r="P26" s="107"/>
      <c r="Q26" s="49"/>
    </row>
    <row r="27" spans="1:17" ht="15" x14ac:dyDescent="0.25">
      <c r="A27" s="103"/>
      <c r="B27" s="108" t="s">
        <v>32</v>
      </c>
      <c r="C27" s="104"/>
      <c r="D27" s="104"/>
      <c r="E27" s="105"/>
      <c r="F27" s="38"/>
      <c r="G27" s="106"/>
      <c r="H27" s="106"/>
      <c r="I27" s="106"/>
      <c r="J27" s="106"/>
      <c r="K27" s="106"/>
      <c r="L27" s="105"/>
      <c r="M27" s="105"/>
      <c r="N27" s="106"/>
      <c r="O27" s="110" t="s">
        <v>31</v>
      </c>
      <c r="P27" s="107"/>
      <c r="Q27" s="49"/>
    </row>
    <row r="28" spans="1:17" ht="15" x14ac:dyDescent="0.25">
      <c r="A28" s="103"/>
      <c r="B28" s="109"/>
      <c r="C28" s="104"/>
      <c r="D28" s="104"/>
      <c r="E28" s="105"/>
      <c r="F28" s="38"/>
      <c r="G28" s="106"/>
      <c r="H28" s="106"/>
      <c r="I28" s="106"/>
      <c r="J28" s="106"/>
      <c r="K28" s="106"/>
      <c r="L28" s="105"/>
      <c r="M28" s="105"/>
      <c r="N28" s="106"/>
      <c r="O28" s="105"/>
      <c r="P28" s="107"/>
      <c r="Q28" s="49"/>
    </row>
    <row r="29" spans="1:17" ht="15" x14ac:dyDescent="0.25">
      <c r="A29" s="103"/>
      <c r="B29" s="109"/>
      <c r="C29" s="104"/>
      <c r="D29" s="104"/>
      <c r="E29" s="105"/>
      <c r="F29" s="38"/>
      <c r="G29" s="106"/>
      <c r="H29" s="106"/>
      <c r="I29" s="106"/>
      <c r="J29" s="106"/>
      <c r="K29" s="106"/>
      <c r="L29" s="105"/>
      <c r="M29" s="105"/>
      <c r="N29" s="106"/>
      <c r="O29" s="111"/>
      <c r="P29" s="107"/>
      <c r="Q29" s="49"/>
    </row>
  </sheetData>
  <sortState ref="B15:Q21">
    <sortCondition descending="1" ref="Q15:Q21"/>
  </sortState>
  <mergeCells count="17">
    <mergeCell ref="A1:P1"/>
    <mergeCell ref="A2:P2"/>
    <mergeCell ref="A3:P3"/>
    <mergeCell ref="A4:P4"/>
    <mergeCell ref="A5:B5"/>
    <mergeCell ref="D5:L5"/>
    <mergeCell ref="F9:J9"/>
    <mergeCell ref="K9:M9"/>
    <mergeCell ref="K10:M10"/>
    <mergeCell ref="N10:P10"/>
    <mergeCell ref="E6:J6"/>
    <mergeCell ref="K6:M6"/>
    <mergeCell ref="N6:O6"/>
    <mergeCell ref="E7:J7"/>
    <mergeCell ref="K7:M7"/>
    <mergeCell ref="E8:J8"/>
    <mergeCell ref="K8:M8"/>
  </mergeCells>
  <pageMargins left="0.19685" right="0.19685" top="0.19685" bottom="0.19685" header="0.19685" footer="0.19685"/>
  <pageSetup paperSize="9" scale="6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topLeftCell="A7" workbookViewId="0">
      <selection activeCell="B21" sqref="B21:G22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7" width="11.42578125" customWidth="1"/>
  </cols>
  <sheetData>
    <row r="1" spans="1:18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8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8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8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8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8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8" ht="14.45" customHeight="1" x14ac:dyDescent="0.25">
      <c r="A7" s="89"/>
      <c r="B7" s="89"/>
      <c r="C7" s="90"/>
      <c r="D7" s="90"/>
      <c r="E7" s="199" t="s">
        <v>377</v>
      </c>
      <c r="F7" s="191"/>
      <c r="G7" s="191"/>
      <c r="H7" s="191"/>
      <c r="I7" s="191"/>
      <c r="J7" s="191"/>
      <c r="K7" s="198"/>
      <c r="L7" s="183"/>
      <c r="M7" s="183"/>
      <c r="N7" s="91"/>
      <c r="O7" s="91"/>
      <c r="P7" s="87"/>
    </row>
    <row r="8" spans="1:18" ht="28.5" customHeight="1" x14ac:dyDescent="0.25">
      <c r="A8" s="89"/>
      <c r="B8" s="89"/>
      <c r="C8" s="92"/>
      <c r="D8" s="92"/>
      <c r="E8" s="190" t="s">
        <v>390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8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8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420</v>
      </c>
      <c r="L10" s="194"/>
      <c r="M10" s="194"/>
      <c r="N10" s="194" t="s">
        <v>372</v>
      </c>
      <c r="O10" s="194"/>
      <c r="P10" s="195"/>
      <c r="Q10" s="98" t="s">
        <v>376</v>
      </c>
      <c r="R10" s="100"/>
    </row>
    <row r="11" spans="1:18" s="49" customFormat="1" ht="21" customHeight="1" x14ac:dyDescent="0.3">
      <c r="A11" s="52"/>
      <c r="B11" s="65" t="s">
        <v>298</v>
      </c>
      <c r="C11" s="52"/>
      <c r="D11" s="52"/>
      <c r="E11" s="52"/>
      <c r="F11" s="52"/>
      <c r="G11" s="52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8" ht="21" customHeight="1" x14ac:dyDescent="0.25">
      <c r="A12" s="52">
        <v>1</v>
      </c>
      <c r="B12" s="63" t="s">
        <v>149</v>
      </c>
      <c r="C12" s="52">
        <v>220</v>
      </c>
      <c r="D12" s="54">
        <v>40386</v>
      </c>
      <c r="E12" s="52" t="s">
        <v>56</v>
      </c>
      <c r="F12" s="70" t="s">
        <v>93</v>
      </c>
      <c r="G12" s="70" t="s">
        <v>14</v>
      </c>
      <c r="H12" s="52"/>
      <c r="I12" s="52"/>
      <c r="J12" s="52"/>
      <c r="K12" s="79" t="s">
        <v>313</v>
      </c>
      <c r="L12" s="79" t="s">
        <v>310</v>
      </c>
      <c r="M12" s="78">
        <v>20</v>
      </c>
      <c r="N12" s="78">
        <v>9.4499999999999993</v>
      </c>
      <c r="O12" s="79" t="s">
        <v>310</v>
      </c>
      <c r="P12" s="78">
        <v>17</v>
      </c>
      <c r="Q12" s="78">
        <f>M12+P12</f>
        <v>37</v>
      </c>
    </row>
    <row r="13" spans="1:18" ht="21" customHeight="1" x14ac:dyDescent="0.25">
      <c r="A13" s="52">
        <v>2</v>
      </c>
      <c r="B13" s="63" t="s">
        <v>240</v>
      </c>
      <c r="C13" s="52">
        <v>192</v>
      </c>
      <c r="D13" s="54">
        <v>40472</v>
      </c>
      <c r="E13" s="52"/>
      <c r="F13" s="70" t="s">
        <v>60</v>
      </c>
      <c r="G13" s="70" t="s">
        <v>16</v>
      </c>
      <c r="H13" s="52"/>
      <c r="I13" s="52"/>
      <c r="J13" s="52"/>
      <c r="K13" s="79" t="s">
        <v>314</v>
      </c>
      <c r="L13" s="79" t="s">
        <v>309</v>
      </c>
      <c r="M13" s="78">
        <v>18</v>
      </c>
      <c r="N13" s="78">
        <v>10.47</v>
      </c>
      <c r="O13" s="79" t="s">
        <v>309</v>
      </c>
      <c r="P13" s="78">
        <v>15</v>
      </c>
      <c r="Q13" s="78">
        <f t="shared" ref="Q13:Q14" si="0">M13+P13</f>
        <v>33</v>
      </c>
    </row>
    <row r="14" spans="1:18" ht="21" customHeight="1" x14ac:dyDescent="0.25">
      <c r="A14" s="52">
        <v>3</v>
      </c>
      <c r="B14" s="63" t="s">
        <v>243</v>
      </c>
      <c r="C14" s="52">
        <v>1206</v>
      </c>
      <c r="D14" s="54">
        <v>40806</v>
      </c>
      <c r="E14" s="52"/>
      <c r="F14" s="70" t="s">
        <v>93</v>
      </c>
      <c r="G14" s="70" t="s">
        <v>14</v>
      </c>
      <c r="H14" s="52"/>
      <c r="I14" s="52"/>
      <c r="J14" s="52"/>
      <c r="K14" s="79" t="s">
        <v>315</v>
      </c>
      <c r="L14" s="79" t="s">
        <v>309</v>
      </c>
      <c r="M14" s="78">
        <v>16</v>
      </c>
      <c r="N14" s="78">
        <v>11.14</v>
      </c>
      <c r="O14" s="79" t="s">
        <v>309</v>
      </c>
      <c r="P14" s="78">
        <v>13</v>
      </c>
      <c r="Q14" s="78">
        <f t="shared" si="0"/>
        <v>29</v>
      </c>
    </row>
    <row r="15" spans="1:18" ht="21" customHeight="1" x14ac:dyDescent="0.25">
      <c r="A15" s="52"/>
      <c r="B15" s="63" t="s">
        <v>249</v>
      </c>
      <c r="C15" s="52">
        <v>193</v>
      </c>
      <c r="D15" s="54">
        <v>40435</v>
      </c>
      <c r="E15" s="52"/>
      <c r="F15" s="70" t="s">
        <v>247</v>
      </c>
      <c r="G15" s="70" t="s">
        <v>24</v>
      </c>
      <c r="H15" s="52"/>
      <c r="I15" s="52"/>
      <c r="J15" s="52"/>
      <c r="K15" s="79" t="s">
        <v>311</v>
      </c>
      <c r="L15" s="79" t="s">
        <v>365</v>
      </c>
      <c r="M15" s="79" t="s">
        <v>365</v>
      </c>
      <c r="N15" s="79" t="s">
        <v>365</v>
      </c>
      <c r="O15" s="79" t="s">
        <v>365</v>
      </c>
      <c r="P15" s="79" t="s">
        <v>365</v>
      </c>
      <c r="Q15" s="79" t="s">
        <v>365</v>
      </c>
    </row>
    <row r="16" spans="1:18" ht="25.5" customHeight="1" x14ac:dyDescent="0.3">
      <c r="A16" s="52"/>
      <c r="B16" s="65" t="s">
        <v>299</v>
      </c>
      <c r="C16" s="52"/>
      <c r="D16" s="54"/>
      <c r="E16" s="52"/>
      <c r="F16" s="70"/>
      <c r="G16" s="70"/>
      <c r="H16" s="52"/>
      <c r="I16" s="52"/>
      <c r="J16" s="52"/>
      <c r="K16" s="78"/>
      <c r="L16" s="78"/>
      <c r="M16" s="78"/>
      <c r="N16" s="78"/>
      <c r="O16" s="78"/>
      <c r="P16" s="78"/>
      <c r="Q16" s="78"/>
    </row>
    <row r="17" spans="1:17" ht="21" customHeight="1" x14ac:dyDescent="0.25">
      <c r="A17" s="52">
        <v>1</v>
      </c>
      <c r="B17" s="63" t="s">
        <v>246</v>
      </c>
      <c r="C17" s="52">
        <v>481</v>
      </c>
      <c r="D17" s="54">
        <v>41159</v>
      </c>
      <c r="E17" s="52"/>
      <c r="F17" s="70" t="s">
        <v>247</v>
      </c>
      <c r="G17" s="70" t="s">
        <v>24</v>
      </c>
      <c r="H17" s="52"/>
      <c r="I17" s="52"/>
      <c r="J17" s="52"/>
      <c r="K17" s="126" t="s">
        <v>318</v>
      </c>
      <c r="L17" s="79" t="s">
        <v>310</v>
      </c>
      <c r="M17" s="78">
        <v>20</v>
      </c>
      <c r="N17" s="78">
        <v>9.31</v>
      </c>
      <c r="O17" s="79" t="s">
        <v>310</v>
      </c>
      <c r="P17" s="79">
        <v>17</v>
      </c>
      <c r="Q17" s="79">
        <f t="shared" ref="Q17:Q22" si="1">M17+P17</f>
        <v>37</v>
      </c>
    </row>
    <row r="18" spans="1:17" s="49" customFormat="1" ht="26.25" customHeight="1" x14ac:dyDescent="0.25">
      <c r="A18" s="52">
        <v>2</v>
      </c>
      <c r="B18" s="63" t="s">
        <v>167</v>
      </c>
      <c r="C18" s="52">
        <v>255</v>
      </c>
      <c r="D18" s="54">
        <v>40956</v>
      </c>
      <c r="E18" s="52"/>
      <c r="F18" s="70" t="s">
        <v>166</v>
      </c>
      <c r="G18" s="70" t="s">
        <v>19</v>
      </c>
      <c r="H18" s="52"/>
      <c r="I18" s="52"/>
      <c r="J18" s="52"/>
      <c r="K18" s="79" t="s">
        <v>316</v>
      </c>
      <c r="L18" s="79" t="s">
        <v>310</v>
      </c>
      <c r="M18" s="78">
        <v>18</v>
      </c>
      <c r="N18" s="78">
        <v>9.86</v>
      </c>
      <c r="O18" s="79" t="s">
        <v>309</v>
      </c>
      <c r="P18" s="78">
        <v>15</v>
      </c>
      <c r="Q18" s="79">
        <f t="shared" si="1"/>
        <v>33</v>
      </c>
    </row>
    <row r="19" spans="1:17" ht="21" customHeight="1" x14ac:dyDescent="0.25">
      <c r="A19" s="52">
        <v>3</v>
      </c>
      <c r="B19" s="63" t="s">
        <v>136</v>
      </c>
      <c r="C19" s="52">
        <v>278</v>
      </c>
      <c r="D19" s="54">
        <v>41516</v>
      </c>
      <c r="E19" s="52"/>
      <c r="F19" s="70" t="s">
        <v>296</v>
      </c>
      <c r="G19" s="70" t="s">
        <v>28</v>
      </c>
      <c r="H19" s="52"/>
      <c r="I19" s="52"/>
      <c r="J19" s="52"/>
      <c r="K19" s="79" t="s">
        <v>321</v>
      </c>
      <c r="L19" s="79" t="s">
        <v>309</v>
      </c>
      <c r="M19" s="78">
        <v>16</v>
      </c>
      <c r="N19" s="126" t="s">
        <v>405</v>
      </c>
      <c r="O19" s="79" t="s">
        <v>309</v>
      </c>
      <c r="P19" s="78">
        <v>12</v>
      </c>
      <c r="Q19" s="79">
        <f t="shared" si="1"/>
        <v>28</v>
      </c>
    </row>
    <row r="20" spans="1:17" ht="21" customHeight="1" x14ac:dyDescent="0.25">
      <c r="A20" s="52">
        <v>4</v>
      </c>
      <c r="B20" s="63" t="s">
        <v>250</v>
      </c>
      <c r="C20" s="52">
        <v>430</v>
      </c>
      <c r="D20" s="54">
        <v>41168</v>
      </c>
      <c r="E20" s="52"/>
      <c r="F20" s="70" t="s">
        <v>161</v>
      </c>
      <c r="G20" s="70" t="s">
        <v>13</v>
      </c>
      <c r="H20" s="52"/>
      <c r="I20" s="52"/>
      <c r="J20" s="52"/>
      <c r="K20" s="79" t="s">
        <v>319</v>
      </c>
      <c r="L20" s="79" t="s">
        <v>309</v>
      </c>
      <c r="M20" s="78">
        <v>14</v>
      </c>
      <c r="N20" s="126" t="s">
        <v>406</v>
      </c>
      <c r="O20" s="79" t="s">
        <v>309</v>
      </c>
      <c r="P20" s="78">
        <v>13</v>
      </c>
      <c r="Q20" s="79">
        <f t="shared" si="1"/>
        <v>27</v>
      </c>
    </row>
    <row r="21" spans="1:17" ht="21" customHeight="1" x14ac:dyDescent="0.25">
      <c r="A21" s="52">
        <v>5</v>
      </c>
      <c r="B21" s="63" t="s">
        <v>245</v>
      </c>
      <c r="C21" s="52">
        <v>297</v>
      </c>
      <c r="D21" s="54">
        <v>40978</v>
      </c>
      <c r="E21" s="52" t="s">
        <v>58</v>
      </c>
      <c r="F21" s="70" t="s">
        <v>93</v>
      </c>
      <c r="G21" s="70" t="s">
        <v>14</v>
      </c>
      <c r="H21" s="52"/>
      <c r="I21" s="52"/>
      <c r="J21" s="52"/>
      <c r="K21" s="79" t="s">
        <v>317</v>
      </c>
      <c r="L21" s="79" t="s">
        <v>309</v>
      </c>
      <c r="M21" s="78">
        <v>15</v>
      </c>
      <c r="N21" s="78">
        <v>11.8</v>
      </c>
      <c r="O21" s="79" t="s">
        <v>309</v>
      </c>
      <c r="P21" s="78">
        <v>10</v>
      </c>
      <c r="Q21" s="79">
        <f t="shared" si="1"/>
        <v>25</v>
      </c>
    </row>
    <row r="22" spans="1:17" ht="21" customHeight="1" x14ac:dyDescent="0.25">
      <c r="A22" s="52">
        <v>6</v>
      </c>
      <c r="B22" s="63" t="s">
        <v>242</v>
      </c>
      <c r="C22" s="52">
        <v>1277</v>
      </c>
      <c r="D22" s="54">
        <v>41385</v>
      </c>
      <c r="E22" s="52"/>
      <c r="F22" s="70" t="s">
        <v>93</v>
      </c>
      <c r="G22" s="70" t="s">
        <v>14</v>
      </c>
      <c r="H22" s="52"/>
      <c r="I22" s="52"/>
      <c r="J22" s="52"/>
      <c r="K22" s="79" t="s">
        <v>320</v>
      </c>
      <c r="L22" s="79" t="s">
        <v>309</v>
      </c>
      <c r="M22" s="78">
        <v>13</v>
      </c>
      <c r="N22" s="78">
        <v>10.23</v>
      </c>
      <c r="O22" s="79" t="s">
        <v>309</v>
      </c>
      <c r="P22" s="78">
        <v>11</v>
      </c>
      <c r="Q22" s="79">
        <f t="shared" si="1"/>
        <v>24</v>
      </c>
    </row>
    <row r="23" spans="1:17" ht="25.5" customHeight="1" x14ac:dyDescent="0.3">
      <c r="A23" s="52"/>
      <c r="B23" s="65" t="s">
        <v>300</v>
      </c>
      <c r="C23" s="52"/>
      <c r="D23" s="54"/>
      <c r="E23" s="52"/>
      <c r="F23" s="70"/>
      <c r="G23" s="70"/>
      <c r="H23" s="52"/>
      <c r="I23" s="52"/>
      <c r="J23" s="52"/>
      <c r="K23" s="78"/>
      <c r="L23" s="78"/>
      <c r="M23" s="78"/>
      <c r="N23" s="78"/>
      <c r="O23" s="78"/>
      <c r="P23" s="78"/>
      <c r="Q23" s="78"/>
    </row>
    <row r="24" spans="1:17" ht="21" customHeight="1" x14ac:dyDescent="0.25">
      <c r="A24" s="52">
        <v>1</v>
      </c>
      <c r="B24" s="63" t="s">
        <v>174</v>
      </c>
      <c r="C24" s="52">
        <v>451</v>
      </c>
      <c r="D24" s="54">
        <v>42704</v>
      </c>
      <c r="E24" s="52"/>
      <c r="F24" s="70" t="s">
        <v>166</v>
      </c>
      <c r="G24" s="70" t="s">
        <v>19</v>
      </c>
      <c r="H24" s="52"/>
      <c r="I24" s="52"/>
      <c r="J24" s="52"/>
      <c r="K24" s="79" t="s">
        <v>326</v>
      </c>
      <c r="L24" s="79" t="s">
        <v>309</v>
      </c>
      <c r="M24" s="78">
        <v>20</v>
      </c>
      <c r="N24" s="78">
        <v>10.91</v>
      </c>
      <c r="O24" s="79" t="s">
        <v>309</v>
      </c>
      <c r="P24" s="78">
        <v>13</v>
      </c>
      <c r="Q24" s="78">
        <f>M24+P24</f>
        <v>33</v>
      </c>
    </row>
    <row r="25" spans="1:17" s="49" customFormat="1" ht="21" customHeight="1" x14ac:dyDescent="0.25">
      <c r="A25" s="52">
        <v>2</v>
      </c>
      <c r="B25" s="63" t="s">
        <v>248</v>
      </c>
      <c r="C25" s="52">
        <v>442</v>
      </c>
      <c r="D25" s="54">
        <v>41822</v>
      </c>
      <c r="E25" s="52"/>
      <c r="F25" s="70" t="s">
        <v>247</v>
      </c>
      <c r="G25" s="70" t="s">
        <v>24</v>
      </c>
      <c r="H25" s="52"/>
      <c r="I25" s="52"/>
      <c r="J25" s="52"/>
      <c r="K25" s="79" t="s">
        <v>323</v>
      </c>
      <c r="L25" s="79" t="s">
        <v>309</v>
      </c>
      <c r="M25" s="78">
        <v>18</v>
      </c>
      <c r="N25" s="78">
        <v>10.87</v>
      </c>
      <c r="O25" s="79" t="s">
        <v>309</v>
      </c>
      <c r="P25" s="78">
        <v>15</v>
      </c>
      <c r="Q25" s="78">
        <f t="shared" ref="Q25:Q28" si="2">M25+P25</f>
        <v>33</v>
      </c>
    </row>
    <row r="26" spans="1:17" ht="21" customHeight="1" x14ac:dyDescent="0.25">
      <c r="A26" s="52">
        <v>3</v>
      </c>
      <c r="B26" s="63" t="s">
        <v>244</v>
      </c>
      <c r="C26" s="52">
        <v>844</v>
      </c>
      <c r="D26" s="54">
        <v>41654</v>
      </c>
      <c r="E26" s="52"/>
      <c r="F26" s="70" t="s">
        <v>123</v>
      </c>
      <c r="G26" s="70" t="s">
        <v>27</v>
      </c>
      <c r="H26" s="52"/>
      <c r="I26" s="52"/>
      <c r="J26" s="52"/>
      <c r="K26" s="79" t="s">
        <v>322</v>
      </c>
      <c r="L26" s="79" t="s">
        <v>309</v>
      </c>
      <c r="M26" s="78">
        <v>16</v>
      </c>
      <c r="N26" s="78">
        <v>10.029999999999999</v>
      </c>
      <c r="O26" s="79" t="s">
        <v>309</v>
      </c>
      <c r="P26" s="78">
        <v>17</v>
      </c>
      <c r="Q26" s="78">
        <f t="shared" si="2"/>
        <v>33</v>
      </c>
    </row>
    <row r="27" spans="1:17" ht="21" customHeight="1" x14ac:dyDescent="0.25">
      <c r="A27" s="52">
        <v>4</v>
      </c>
      <c r="B27" s="63" t="s">
        <v>208</v>
      </c>
      <c r="C27" s="52">
        <v>236</v>
      </c>
      <c r="D27" s="54">
        <v>42037</v>
      </c>
      <c r="E27" s="52"/>
      <c r="F27" s="70" t="s">
        <v>207</v>
      </c>
      <c r="G27" s="70" t="s">
        <v>26</v>
      </c>
      <c r="H27" s="52"/>
      <c r="I27" s="52"/>
      <c r="J27" s="52"/>
      <c r="K27" s="79" t="s">
        <v>325</v>
      </c>
      <c r="L27" s="79" t="s">
        <v>309</v>
      </c>
      <c r="M27" s="78">
        <v>15</v>
      </c>
      <c r="N27" s="126" t="s">
        <v>408</v>
      </c>
      <c r="O27" s="79" t="s">
        <v>309</v>
      </c>
      <c r="P27" s="78">
        <v>11</v>
      </c>
      <c r="Q27" s="78">
        <f t="shared" si="2"/>
        <v>26</v>
      </c>
    </row>
    <row r="28" spans="1:17" ht="21" customHeight="1" x14ac:dyDescent="0.25">
      <c r="A28" s="52">
        <v>5</v>
      </c>
      <c r="B28" s="63" t="s">
        <v>241</v>
      </c>
      <c r="C28" s="52">
        <v>194</v>
      </c>
      <c r="D28" s="54">
        <v>41852</v>
      </c>
      <c r="E28" s="52"/>
      <c r="F28" s="70" t="s">
        <v>60</v>
      </c>
      <c r="G28" s="70" t="s">
        <v>16</v>
      </c>
      <c r="H28" s="52"/>
      <c r="I28" s="52"/>
      <c r="J28" s="52"/>
      <c r="K28" s="79" t="s">
        <v>324</v>
      </c>
      <c r="L28" s="79" t="s">
        <v>309</v>
      </c>
      <c r="M28" s="78">
        <v>14</v>
      </c>
      <c r="N28" s="126" t="s">
        <v>407</v>
      </c>
      <c r="O28" s="79" t="s">
        <v>309</v>
      </c>
      <c r="P28" s="78">
        <v>12</v>
      </c>
      <c r="Q28" s="78">
        <f t="shared" si="2"/>
        <v>26</v>
      </c>
    </row>
    <row r="29" spans="1:17" ht="15" x14ac:dyDescent="0.25">
      <c r="A29" s="117"/>
      <c r="B29" s="118"/>
      <c r="C29" s="119"/>
      <c r="D29" s="119"/>
      <c r="E29" s="120"/>
      <c r="F29" s="118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21"/>
    </row>
    <row r="30" spans="1:17" ht="15" x14ac:dyDescent="0.25">
      <c r="A30" s="103"/>
      <c r="B30" s="38"/>
      <c r="C30" s="104"/>
      <c r="D30" s="104"/>
      <c r="E30" s="105"/>
      <c r="F30" s="38"/>
      <c r="G30" s="106"/>
      <c r="H30" s="106"/>
      <c r="I30" s="106"/>
      <c r="J30" s="106"/>
      <c r="K30" s="106"/>
      <c r="L30" s="106"/>
      <c r="M30" s="20"/>
      <c r="N30" s="20"/>
      <c r="O30" s="106"/>
      <c r="P30" s="105"/>
      <c r="Q30" s="107"/>
    </row>
    <row r="31" spans="1:17" ht="15" x14ac:dyDescent="0.25">
      <c r="A31" s="103"/>
      <c r="B31" s="108" t="s">
        <v>30</v>
      </c>
      <c r="C31" s="104"/>
      <c r="D31" s="104"/>
      <c r="E31" s="105"/>
      <c r="F31" s="38"/>
      <c r="G31" s="106"/>
      <c r="H31" s="106"/>
      <c r="I31" s="106"/>
      <c r="J31" s="106"/>
      <c r="K31" s="106"/>
      <c r="L31" s="106"/>
      <c r="M31" s="109"/>
      <c r="N31" s="109"/>
      <c r="O31" s="106"/>
      <c r="P31" s="110" t="s">
        <v>31</v>
      </c>
      <c r="Q31" s="107"/>
    </row>
    <row r="32" spans="1:17" ht="15" x14ac:dyDescent="0.25">
      <c r="A32" s="103"/>
      <c r="B32" s="109"/>
      <c r="C32" s="104"/>
      <c r="D32" s="104"/>
      <c r="E32" s="105"/>
      <c r="F32" s="38"/>
      <c r="G32" s="106"/>
      <c r="H32" s="106"/>
      <c r="I32" s="106"/>
      <c r="J32" s="106"/>
      <c r="K32" s="106"/>
      <c r="L32" s="106"/>
      <c r="M32" s="105"/>
      <c r="N32" s="105"/>
      <c r="O32" s="40"/>
      <c r="P32" s="110"/>
      <c r="Q32" s="107"/>
    </row>
    <row r="33" spans="1:17" ht="15" x14ac:dyDescent="0.25">
      <c r="A33" s="103"/>
      <c r="B33" s="108" t="s">
        <v>32</v>
      </c>
      <c r="C33" s="104"/>
      <c r="D33" s="104"/>
      <c r="E33" s="105"/>
      <c r="F33" s="38"/>
      <c r="G33" s="106"/>
      <c r="H33" s="106"/>
      <c r="I33" s="106"/>
      <c r="J33" s="106"/>
      <c r="K33" s="106"/>
      <c r="L33" s="106"/>
      <c r="M33" s="105"/>
      <c r="N33" s="105"/>
      <c r="O33" s="106"/>
      <c r="P33" s="110" t="s">
        <v>31</v>
      </c>
      <c r="Q33" s="107"/>
    </row>
    <row r="34" spans="1:17" ht="15" x14ac:dyDescent="0.25">
      <c r="A34" s="103"/>
      <c r="B34" s="109"/>
      <c r="C34" s="104"/>
      <c r="D34" s="104"/>
      <c r="E34" s="105"/>
      <c r="F34" s="38"/>
      <c r="G34" s="106"/>
      <c r="H34" s="106"/>
      <c r="I34" s="106"/>
      <c r="J34" s="106"/>
      <c r="K34" s="106"/>
      <c r="L34" s="105"/>
      <c r="M34" s="105"/>
      <c r="N34" s="106"/>
      <c r="O34" s="111"/>
      <c r="P34" s="107"/>
      <c r="Q34" s="49"/>
    </row>
  </sheetData>
  <sortState ref="B17:Q22">
    <sortCondition descending="1" ref="Q17:Q22"/>
  </sortState>
  <mergeCells count="17">
    <mergeCell ref="A1:P1"/>
    <mergeCell ref="A2:P2"/>
    <mergeCell ref="A3:P3"/>
    <mergeCell ref="A4:P4"/>
    <mergeCell ref="A5:B5"/>
    <mergeCell ref="D5:L5"/>
    <mergeCell ref="F9:J9"/>
    <mergeCell ref="K9:M9"/>
    <mergeCell ref="K10:M10"/>
    <mergeCell ref="N10:P10"/>
    <mergeCell ref="E6:J6"/>
    <mergeCell ref="K6:M6"/>
    <mergeCell ref="N6:O6"/>
    <mergeCell ref="E7:J7"/>
    <mergeCell ref="K7:M7"/>
    <mergeCell ref="E8:J8"/>
    <mergeCell ref="K8:M8"/>
  </mergeCells>
  <pageMargins left="0.19685" right="0.19685" top="0.19685" bottom="0.19685" header="0.19685" footer="0.19685"/>
  <pageSetup paperSize="9"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6"/>
  <sheetViews>
    <sheetView topLeftCell="A10" workbookViewId="0">
      <selection activeCell="B17" sqref="B17:G17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7" width="11.42578125" customWidth="1"/>
  </cols>
  <sheetData>
    <row r="1" spans="1:18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8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8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8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8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8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8" ht="14.45" customHeight="1" x14ac:dyDescent="0.25">
      <c r="A7" s="89"/>
      <c r="B7" s="89"/>
      <c r="C7" s="90"/>
      <c r="D7" s="90"/>
      <c r="E7" s="199" t="s">
        <v>380</v>
      </c>
      <c r="F7" s="191"/>
      <c r="G7" s="191"/>
      <c r="H7" s="191"/>
      <c r="I7" s="191"/>
      <c r="J7" s="191"/>
      <c r="K7" s="198"/>
      <c r="L7" s="183"/>
      <c r="M7" s="183"/>
      <c r="N7" s="91"/>
      <c r="O7" s="91"/>
      <c r="P7" s="87"/>
    </row>
    <row r="8" spans="1:18" ht="28.5" customHeight="1" x14ac:dyDescent="0.25">
      <c r="A8" s="89"/>
      <c r="B8" s="89"/>
      <c r="C8" s="92"/>
      <c r="D8" s="92"/>
      <c r="E8" s="190" t="s">
        <v>390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8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8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420</v>
      </c>
      <c r="L10" s="194"/>
      <c r="M10" s="194"/>
      <c r="N10" s="194" t="s">
        <v>372</v>
      </c>
      <c r="O10" s="194"/>
      <c r="P10" s="195"/>
      <c r="Q10" s="98" t="s">
        <v>376</v>
      </c>
      <c r="R10" s="100"/>
    </row>
    <row r="11" spans="1:18" s="49" customFormat="1" ht="23.25" customHeight="1" x14ac:dyDescent="0.3">
      <c r="A11" s="52"/>
      <c r="B11" s="65" t="s">
        <v>304</v>
      </c>
      <c r="C11" s="52"/>
      <c r="D11" s="52"/>
      <c r="E11" s="52"/>
      <c r="F11" s="52"/>
      <c r="G11" s="52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8" s="49" customFormat="1" ht="21" customHeight="1" x14ac:dyDescent="0.25">
      <c r="A12" s="52">
        <v>1</v>
      </c>
      <c r="B12" s="52" t="s">
        <v>171</v>
      </c>
      <c r="C12" s="52">
        <v>274</v>
      </c>
      <c r="D12" s="54">
        <v>40467</v>
      </c>
      <c r="E12" s="52" t="s">
        <v>58</v>
      </c>
      <c r="F12" s="70" t="s">
        <v>166</v>
      </c>
      <c r="G12" s="70" t="s">
        <v>19</v>
      </c>
      <c r="H12" s="50"/>
      <c r="I12" s="50"/>
      <c r="J12" s="50"/>
      <c r="K12" s="126" t="s">
        <v>330</v>
      </c>
      <c r="L12" s="78">
        <v>3</v>
      </c>
      <c r="M12" s="78">
        <v>20</v>
      </c>
      <c r="N12" s="78">
        <v>9.4600000000000009</v>
      </c>
      <c r="O12" s="79" t="s">
        <v>307</v>
      </c>
      <c r="P12" s="78" t="s">
        <v>410</v>
      </c>
      <c r="Q12" s="78">
        <f t="shared" ref="Q12:Q19" si="0">M12+P12</f>
        <v>37</v>
      </c>
    </row>
    <row r="13" spans="1:18" s="49" customFormat="1" ht="21" customHeight="1" x14ac:dyDescent="0.25">
      <c r="A13" s="52">
        <v>2</v>
      </c>
      <c r="B13" s="52" t="s">
        <v>259</v>
      </c>
      <c r="C13" s="52">
        <v>277</v>
      </c>
      <c r="D13" s="54">
        <v>40238</v>
      </c>
      <c r="E13" s="52"/>
      <c r="F13" s="70" t="s">
        <v>247</v>
      </c>
      <c r="G13" s="70" t="s">
        <v>24</v>
      </c>
      <c r="H13" s="50"/>
      <c r="I13" s="50"/>
      <c r="J13" s="50"/>
      <c r="K13" s="78" t="s">
        <v>327</v>
      </c>
      <c r="L13" s="79" t="s">
        <v>307</v>
      </c>
      <c r="M13" s="78">
        <v>18</v>
      </c>
      <c r="N13" s="78">
        <v>9.64</v>
      </c>
      <c r="O13" s="79" t="s">
        <v>307</v>
      </c>
      <c r="P13" s="78" t="s">
        <v>411</v>
      </c>
      <c r="Q13" s="78">
        <f t="shared" si="0"/>
        <v>31</v>
      </c>
    </row>
    <row r="14" spans="1:18" s="49" customFormat="1" ht="21" customHeight="1" x14ac:dyDescent="0.25">
      <c r="A14" s="52">
        <v>3</v>
      </c>
      <c r="B14" s="52" t="s">
        <v>188</v>
      </c>
      <c r="C14" s="52">
        <v>153</v>
      </c>
      <c r="D14" s="54">
        <v>40678</v>
      </c>
      <c r="E14" s="52" t="s">
        <v>52</v>
      </c>
      <c r="F14" s="70" t="s">
        <v>6</v>
      </c>
      <c r="G14" s="70" t="s">
        <v>20</v>
      </c>
      <c r="H14" s="50"/>
      <c r="I14" s="50"/>
      <c r="J14" s="50"/>
      <c r="K14" s="79" t="s">
        <v>331</v>
      </c>
      <c r="L14" s="79" t="s">
        <v>308</v>
      </c>
      <c r="M14" s="78">
        <v>16</v>
      </c>
      <c r="N14" s="78">
        <v>9.5399999999999991</v>
      </c>
      <c r="O14" s="79" t="s">
        <v>307</v>
      </c>
      <c r="P14" s="78" t="s">
        <v>412</v>
      </c>
      <c r="Q14" s="78">
        <f t="shared" si="0"/>
        <v>31</v>
      </c>
    </row>
    <row r="15" spans="1:18" s="49" customFormat="1" ht="21" customHeight="1" x14ac:dyDescent="0.25">
      <c r="A15" s="52">
        <v>4</v>
      </c>
      <c r="B15" s="52" t="s">
        <v>153</v>
      </c>
      <c r="C15" s="52">
        <v>829</v>
      </c>
      <c r="D15" s="54">
        <v>40251</v>
      </c>
      <c r="E15" s="52"/>
      <c r="F15" s="70" t="s">
        <v>93</v>
      </c>
      <c r="G15" s="70" t="s">
        <v>14</v>
      </c>
      <c r="H15" s="50"/>
      <c r="I15" s="50"/>
      <c r="J15" s="50"/>
      <c r="K15" s="78" t="s">
        <v>328</v>
      </c>
      <c r="L15" s="79" t="s">
        <v>308</v>
      </c>
      <c r="M15" s="78">
        <v>14</v>
      </c>
      <c r="N15" s="78">
        <v>10.220000000000001</v>
      </c>
      <c r="O15" s="79" t="s">
        <v>310</v>
      </c>
      <c r="P15" s="78" t="s">
        <v>414</v>
      </c>
      <c r="Q15" s="78">
        <f t="shared" si="0"/>
        <v>24</v>
      </c>
    </row>
    <row r="16" spans="1:18" s="49" customFormat="1" ht="21" customHeight="1" x14ac:dyDescent="0.25">
      <c r="A16" s="52">
        <v>5</v>
      </c>
      <c r="B16" s="52" t="s">
        <v>163</v>
      </c>
      <c r="C16" s="52">
        <v>194</v>
      </c>
      <c r="D16" s="54">
        <v>40798</v>
      </c>
      <c r="E16" s="52"/>
      <c r="F16" s="70" t="s">
        <v>161</v>
      </c>
      <c r="G16" s="70" t="s">
        <v>13</v>
      </c>
      <c r="H16" s="50"/>
      <c r="I16" s="50"/>
      <c r="J16" s="50"/>
      <c r="K16" s="79" t="s">
        <v>333</v>
      </c>
      <c r="L16" s="79" t="s">
        <v>308</v>
      </c>
      <c r="M16" s="78">
        <v>13</v>
      </c>
      <c r="N16" s="80">
        <v>10.199999999999999</v>
      </c>
      <c r="O16" s="79" t="s">
        <v>310</v>
      </c>
      <c r="P16" s="78" t="s">
        <v>413</v>
      </c>
      <c r="Q16" s="78">
        <f t="shared" si="0"/>
        <v>24</v>
      </c>
    </row>
    <row r="17" spans="1:17" s="49" customFormat="1" ht="21" customHeight="1" x14ac:dyDescent="0.25">
      <c r="A17" s="52">
        <v>6</v>
      </c>
      <c r="B17" s="52" t="s">
        <v>255</v>
      </c>
      <c r="C17" s="52">
        <v>180</v>
      </c>
      <c r="D17" s="54">
        <v>40731</v>
      </c>
      <c r="E17" s="52"/>
      <c r="F17" s="70" t="s">
        <v>161</v>
      </c>
      <c r="G17" s="70" t="s">
        <v>13</v>
      </c>
      <c r="H17" s="50"/>
      <c r="I17" s="50"/>
      <c r="J17" s="50"/>
      <c r="K17" s="79" t="s">
        <v>332</v>
      </c>
      <c r="L17" s="79" t="s">
        <v>308</v>
      </c>
      <c r="M17" s="78">
        <v>12</v>
      </c>
      <c r="N17" s="78">
        <v>10.02</v>
      </c>
      <c r="O17" s="79" t="s">
        <v>308</v>
      </c>
      <c r="P17" s="78" t="s">
        <v>415</v>
      </c>
      <c r="Q17" s="78">
        <f t="shared" si="0"/>
        <v>24</v>
      </c>
    </row>
    <row r="18" spans="1:17" s="49" customFormat="1" ht="21" customHeight="1" x14ac:dyDescent="0.25">
      <c r="A18" s="52">
        <v>7</v>
      </c>
      <c r="B18" s="52" t="s">
        <v>257</v>
      </c>
      <c r="C18" s="52">
        <v>40</v>
      </c>
      <c r="D18" s="54">
        <v>40849</v>
      </c>
      <c r="E18" s="52"/>
      <c r="F18" s="70" t="s">
        <v>166</v>
      </c>
      <c r="G18" s="70" t="s">
        <v>19</v>
      </c>
      <c r="H18" s="50"/>
      <c r="I18" s="50"/>
      <c r="J18" s="50"/>
      <c r="K18" s="79" t="s">
        <v>334</v>
      </c>
      <c r="L18" s="79" t="s">
        <v>308</v>
      </c>
      <c r="M18" s="78">
        <v>15</v>
      </c>
      <c r="N18" s="78">
        <v>10.61</v>
      </c>
      <c r="O18" s="79" t="s">
        <v>310</v>
      </c>
      <c r="P18" s="78" t="s">
        <v>417</v>
      </c>
      <c r="Q18" s="78">
        <f t="shared" si="0"/>
        <v>23</v>
      </c>
    </row>
    <row r="19" spans="1:17" s="49" customFormat="1" ht="21" customHeight="1" x14ac:dyDescent="0.25">
      <c r="A19" s="52">
        <v>8</v>
      </c>
      <c r="B19" s="52" t="s">
        <v>256</v>
      </c>
      <c r="C19" s="52">
        <v>428</v>
      </c>
      <c r="D19" s="54">
        <v>40361</v>
      </c>
      <c r="E19" s="52"/>
      <c r="F19" s="70" t="s">
        <v>161</v>
      </c>
      <c r="G19" s="70" t="s">
        <v>13</v>
      </c>
      <c r="H19" s="50"/>
      <c r="I19" s="50"/>
      <c r="J19" s="50"/>
      <c r="K19" s="78" t="s">
        <v>329</v>
      </c>
      <c r="L19" s="79" t="s">
        <v>309</v>
      </c>
      <c r="M19" s="78">
        <v>11</v>
      </c>
      <c r="N19" s="78">
        <v>11.46</v>
      </c>
      <c r="O19" s="79" t="s">
        <v>309</v>
      </c>
      <c r="P19" s="78" t="s">
        <v>416</v>
      </c>
      <c r="Q19" s="78">
        <f t="shared" si="0"/>
        <v>20</v>
      </c>
    </row>
    <row r="20" spans="1:17" s="49" customFormat="1" ht="33.75" customHeight="1" x14ac:dyDescent="0.3">
      <c r="A20" s="52"/>
      <c r="B20" s="65" t="s">
        <v>305</v>
      </c>
      <c r="C20" s="52"/>
      <c r="D20" s="54"/>
      <c r="E20" s="52"/>
      <c r="F20" s="70"/>
      <c r="G20" s="70"/>
      <c r="H20" s="50"/>
      <c r="I20" s="50"/>
      <c r="J20" s="50"/>
      <c r="K20" s="52"/>
      <c r="L20" s="78"/>
      <c r="M20" s="52"/>
      <c r="N20" s="52"/>
      <c r="O20" s="52"/>
      <c r="P20" s="98"/>
      <c r="Q20" s="97"/>
    </row>
    <row r="21" spans="1:17" s="49" customFormat="1" ht="21" customHeight="1" x14ac:dyDescent="0.25">
      <c r="A21" s="52">
        <v>1</v>
      </c>
      <c r="B21" s="52" t="s">
        <v>165</v>
      </c>
      <c r="C21" s="52">
        <v>46</v>
      </c>
      <c r="D21" s="54">
        <v>41388</v>
      </c>
      <c r="E21" s="52"/>
      <c r="F21" s="70" t="s">
        <v>166</v>
      </c>
      <c r="G21" s="70" t="s">
        <v>19</v>
      </c>
      <c r="H21" s="50"/>
      <c r="I21" s="50"/>
      <c r="J21" s="50"/>
      <c r="K21" s="79" t="s">
        <v>339</v>
      </c>
      <c r="L21" s="79" t="s">
        <v>307</v>
      </c>
      <c r="M21" s="78">
        <v>20</v>
      </c>
      <c r="N21" s="78">
        <v>10.11</v>
      </c>
      <c r="O21" s="79" t="s">
        <v>308</v>
      </c>
      <c r="P21" s="78" t="s">
        <v>410</v>
      </c>
      <c r="Q21" s="78">
        <f>M21+P21</f>
        <v>37</v>
      </c>
    </row>
    <row r="22" spans="1:17" s="49" customFormat="1" ht="21" customHeight="1" x14ac:dyDescent="0.25">
      <c r="A22" s="52">
        <v>2</v>
      </c>
      <c r="B22" s="52" t="s">
        <v>194</v>
      </c>
      <c r="C22" s="52">
        <v>4</v>
      </c>
      <c r="D22" s="54">
        <v>41197</v>
      </c>
      <c r="E22" s="52"/>
      <c r="F22" s="70" t="s">
        <v>70</v>
      </c>
      <c r="G22" s="70" t="s">
        <v>17</v>
      </c>
      <c r="H22" s="50"/>
      <c r="I22" s="50"/>
      <c r="J22" s="50"/>
      <c r="K22" s="79" t="s">
        <v>337</v>
      </c>
      <c r="L22" s="79" t="s">
        <v>308</v>
      </c>
      <c r="M22" s="78">
        <v>18</v>
      </c>
      <c r="N22" s="78">
        <v>10.27</v>
      </c>
      <c r="O22" s="79" t="s">
        <v>310</v>
      </c>
      <c r="P22" s="78" t="s">
        <v>412</v>
      </c>
      <c r="Q22" s="78">
        <f t="shared" ref="Q22:Q25" si="1">M22+P22</f>
        <v>33</v>
      </c>
    </row>
    <row r="23" spans="1:17" ht="21" customHeight="1" x14ac:dyDescent="0.25">
      <c r="A23" s="52">
        <v>3</v>
      </c>
      <c r="B23" s="52" t="s">
        <v>219</v>
      </c>
      <c r="C23" s="52">
        <v>498</v>
      </c>
      <c r="D23" s="54">
        <v>41287</v>
      </c>
      <c r="E23" s="52"/>
      <c r="F23" s="70" t="s">
        <v>6</v>
      </c>
      <c r="G23" s="70" t="s">
        <v>15</v>
      </c>
      <c r="H23" s="52"/>
      <c r="I23" s="52"/>
      <c r="J23" s="52"/>
      <c r="K23" s="79" t="s">
        <v>338</v>
      </c>
      <c r="L23" s="79" t="s">
        <v>308</v>
      </c>
      <c r="M23" s="78">
        <v>16</v>
      </c>
      <c r="N23" s="78">
        <v>10.64</v>
      </c>
      <c r="O23" s="79" t="s">
        <v>310</v>
      </c>
      <c r="P23" s="78">
        <v>13</v>
      </c>
      <c r="Q23" s="78">
        <f t="shared" si="1"/>
        <v>29</v>
      </c>
    </row>
    <row r="24" spans="1:17" ht="21" customHeight="1" x14ac:dyDescent="0.25">
      <c r="A24" s="52">
        <v>4</v>
      </c>
      <c r="B24" s="52" t="s">
        <v>216</v>
      </c>
      <c r="C24" s="52">
        <v>243</v>
      </c>
      <c r="D24" s="54">
        <v>41041</v>
      </c>
      <c r="E24" s="52" t="s">
        <v>58</v>
      </c>
      <c r="F24" s="70" t="s">
        <v>207</v>
      </c>
      <c r="G24" s="70" t="s">
        <v>26</v>
      </c>
      <c r="H24" s="52"/>
      <c r="I24" s="52"/>
      <c r="J24" s="52"/>
      <c r="K24" s="79" t="s">
        <v>335</v>
      </c>
      <c r="L24" s="79" t="s">
        <v>309</v>
      </c>
      <c r="M24" s="78">
        <v>15</v>
      </c>
      <c r="N24" s="78">
        <v>10.99</v>
      </c>
      <c r="O24" s="79" t="s">
        <v>309</v>
      </c>
      <c r="P24" s="78">
        <v>12</v>
      </c>
      <c r="Q24" s="78">
        <f t="shared" si="1"/>
        <v>27</v>
      </c>
    </row>
    <row r="25" spans="1:17" ht="21" customHeight="1" x14ac:dyDescent="0.25">
      <c r="A25" s="52">
        <v>5</v>
      </c>
      <c r="B25" s="52" t="s">
        <v>137</v>
      </c>
      <c r="C25" s="52">
        <v>274</v>
      </c>
      <c r="D25" s="54">
        <v>41205</v>
      </c>
      <c r="E25" s="52"/>
      <c r="F25" s="70" t="s">
        <v>73</v>
      </c>
      <c r="G25" s="70" t="s">
        <v>28</v>
      </c>
      <c r="H25" s="52"/>
      <c r="I25" s="52"/>
      <c r="J25" s="52"/>
      <c r="K25" s="79" t="s">
        <v>336</v>
      </c>
      <c r="L25" s="79" t="s">
        <v>309</v>
      </c>
      <c r="M25" s="78">
        <v>14</v>
      </c>
      <c r="N25" s="78">
        <v>11.37</v>
      </c>
      <c r="O25" s="79" t="s">
        <v>309</v>
      </c>
      <c r="P25" s="78">
        <v>11</v>
      </c>
      <c r="Q25" s="78">
        <f t="shared" si="1"/>
        <v>25</v>
      </c>
    </row>
    <row r="26" spans="1:17" ht="27" customHeight="1" x14ac:dyDescent="0.3">
      <c r="A26" s="52"/>
      <c r="B26" s="65" t="s">
        <v>306</v>
      </c>
      <c r="C26" s="52"/>
      <c r="D26" s="54"/>
      <c r="E26" s="52"/>
      <c r="F26" s="70"/>
      <c r="G26" s="70"/>
      <c r="H26" s="52"/>
      <c r="I26" s="52"/>
      <c r="J26" s="52"/>
      <c r="K26" s="78"/>
      <c r="L26" s="78"/>
      <c r="M26" s="78"/>
      <c r="N26" s="78"/>
      <c r="O26" s="78"/>
      <c r="P26" s="79"/>
      <c r="Q26" s="79"/>
    </row>
    <row r="27" spans="1:17" ht="25.5" customHeight="1" x14ac:dyDescent="0.25">
      <c r="A27" s="52">
        <v>1</v>
      </c>
      <c r="B27" s="52" t="s">
        <v>175</v>
      </c>
      <c r="C27" s="52">
        <v>449</v>
      </c>
      <c r="D27" s="54">
        <v>42099</v>
      </c>
      <c r="E27" s="52"/>
      <c r="F27" s="70" t="s">
        <v>166</v>
      </c>
      <c r="G27" s="70" t="s">
        <v>19</v>
      </c>
      <c r="H27" s="52"/>
      <c r="I27" s="52"/>
      <c r="J27" s="52"/>
      <c r="K27" s="79" t="s">
        <v>342</v>
      </c>
      <c r="L27" s="79" t="s">
        <v>310</v>
      </c>
      <c r="M27" s="78">
        <v>20</v>
      </c>
      <c r="N27" s="78">
        <v>11.11</v>
      </c>
      <c r="O27" s="79" t="s">
        <v>309</v>
      </c>
      <c r="P27" s="78">
        <v>17</v>
      </c>
      <c r="Q27" s="78">
        <f>M27+P27</f>
        <v>37</v>
      </c>
    </row>
    <row r="28" spans="1:17" ht="21" customHeight="1" x14ac:dyDescent="0.25">
      <c r="A28" s="52">
        <v>2</v>
      </c>
      <c r="B28" s="52" t="s">
        <v>218</v>
      </c>
      <c r="C28" s="52">
        <v>155</v>
      </c>
      <c r="D28" s="54">
        <v>41876</v>
      </c>
      <c r="E28" s="52"/>
      <c r="F28" s="70" t="s">
        <v>6</v>
      </c>
      <c r="G28" s="70" t="s">
        <v>15</v>
      </c>
      <c r="H28" s="52"/>
      <c r="I28" s="52"/>
      <c r="J28" s="52"/>
      <c r="K28" s="79" t="s">
        <v>341</v>
      </c>
      <c r="L28" s="79" t="s">
        <v>309</v>
      </c>
      <c r="M28" s="78">
        <v>18</v>
      </c>
      <c r="N28" s="78">
        <v>11.23</v>
      </c>
      <c r="O28" s="79" t="s">
        <v>309</v>
      </c>
      <c r="P28" s="79">
        <v>15</v>
      </c>
      <c r="Q28" s="78">
        <f t="shared" ref="Q28:Q30" si="2">M28+P28</f>
        <v>33</v>
      </c>
    </row>
    <row r="29" spans="1:17" s="49" customFormat="1" ht="26.25" customHeight="1" x14ac:dyDescent="0.25">
      <c r="A29" s="52">
        <v>3</v>
      </c>
      <c r="B29" s="52" t="s">
        <v>258</v>
      </c>
      <c r="C29" s="52">
        <v>462</v>
      </c>
      <c r="D29" s="54">
        <v>41813</v>
      </c>
      <c r="E29" s="52"/>
      <c r="F29" s="70" t="s">
        <v>247</v>
      </c>
      <c r="G29" s="70" t="s">
        <v>24</v>
      </c>
      <c r="H29" s="52"/>
      <c r="I29" s="52"/>
      <c r="J29" s="52"/>
      <c r="K29" s="79" t="s">
        <v>340</v>
      </c>
      <c r="L29" s="79" t="s">
        <v>309</v>
      </c>
      <c r="M29" s="78">
        <v>16</v>
      </c>
      <c r="N29" s="78">
        <v>11.4</v>
      </c>
      <c r="O29" s="79" t="s">
        <v>309</v>
      </c>
      <c r="P29" s="78">
        <v>13</v>
      </c>
      <c r="Q29" s="78">
        <f t="shared" si="2"/>
        <v>29</v>
      </c>
    </row>
    <row r="30" spans="1:17" ht="21" customHeight="1" x14ac:dyDescent="0.25">
      <c r="A30" s="52">
        <v>4</v>
      </c>
      <c r="B30" s="52" t="s">
        <v>209</v>
      </c>
      <c r="C30" s="52">
        <v>248</v>
      </c>
      <c r="D30" s="54">
        <v>42151</v>
      </c>
      <c r="E30" s="52"/>
      <c r="F30" s="70" t="s">
        <v>207</v>
      </c>
      <c r="G30" s="70" t="s">
        <v>26</v>
      </c>
      <c r="H30" s="52"/>
      <c r="I30" s="52"/>
      <c r="J30" s="52"/>
      <c r="K30" s="79" t="s">
        <v>343</v>
      </c>
      <c r="L30" s="79" t="s">
        <v>309</v>
      </c>
      <c r="M30" s="78">
        <v>15</v>
      </c>
      <c r="N30" s="78">
        <v>12.97</v>
      </c>
      <c r="O30" s="79" t="s">
        <v>309</v>
      </c>
      <c r="P30" s="78">
        <v>12</v>
      </c>
      <c r="Q30" s="78">
        <f t="shared" si="2"/>
        <v>27</v>
      </c>
    </row>
    <row r="31" spans="1:17" ht="15" x14ac:dyDescent="0.25">
      <c r="A31" s="117"/>
      <c r="B31" s="118"/>
      <c r="C31" s="119"/>
      <c r="D31" s="119"/>
      <c r="E31" s="120"/>
      <c r="F31" s="118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21"/>
    </row>
    <row r="32" spans="1:17" ht="15" x14ac:dyDescent="0.25">
      <c r="A32" s="103"/>
      <c r="B32" s="38"/>
      <c r="C32" s="104"/>
      <c r="D32" s="104"/>
      <c r="E32" s="105"/>
      <c r="F32" s="38"/>
      <c r="G32" s="106"/>
      <c r="H32" s="106"/>
      <c r="I32" s="106"/>
      <c r="J32" s="106"/>
      <c r="K32" s="106"/>
      <c r="L32" s="106"/>
      <c r="M32" s="20"/>
      <c r="N32" s="20"/>
      <c r="O32" s="106"/>
      <c r="P32" s="105"/>
      <c r="Q32" s="107"/>
    </row>
    <row r="33" spans="1:17" ht="15" x14ac:dyDescent="0.25">
      <c r="A33" s="103"/>
      <c r="B33" s="108" t="s">
        <v>30</v>
      </c>
      <c r="C33" s="104"/>
      <c r="D33" s="104"/>
      <c r="E33" s="105"/>
      <c r="F33" s="38"/>
      <c r="G33" s="106"/>
      <c r="H33" s="106"/>
      <c r="I33" s="106"/>
      <c r="J33" s="106"/>
      <c r="K33" s="106"/>
      <c r="L33" s="106"/>
      <c r="M33" s="109"/>
      <c r="N33" s="109"/>
      <c r="O33" s="106"/>
      <c r="P33" s="110" t="s">
        <v>31</v>
      </c>
      <c r="Q33" s="107"/>
    </row>
    <row r="34" spans="1:17" ht="15" x14ac:dyDescent="0.25">
      <c r="A34" s="103"/>
      <c r="B34" s="109"/>
      <c r="C34" s="104"/>
      <c r="D34" s="104"/>
      <c r="E34" s="105"/>
      <c r="F34" s="38"/>
      <c r="G34" s="106"/>
      <c r="H34" s="106"/>
      <c r="I34" s="106"/>
      <c r="J34" s="106"/>
      <c r="K34" s="106"/>
      <c r="L34" s="106"/>
      <c r="M34" s="105"/>
      <c r="N34" s="105"/>
      <c r="O34" s="40"/>
      <c r="P34" s="110"/>
      <c r="Q34" s="107"/>
    </row>
    <row r="35" spans="1:17" ht="15" x14ac:dyDescent="0.25">
      <c r="A35" s="103"/>
      <c r="B35" s="108" t="s">
        <v>32</v>
      </c>
      <c r="C35" s="104"/>
      <c r="D35" s="104"/>
      <c r="E35" s="105"/>
      <c r="F35" s="38"/>
      <c r="G35" s="106"/>
      <c r="H35" s="106"/>
      <c r="I35" s="106"/>
      <c r="J35" s="106"/>
      <c r="K35" s="106"/>
      <c r="L35" s="106"/>
      <c r="M35" s="105"/>
      <c r="N35" s="105"/>
      <c r="O35" s="106"/>
      <c r="P35" s="110" t="s">
        <v>31</v>
      </c>
      <c r="Q35" s="107"/>
    </row>
    <row r="36" spans="1:17" ht="15" x14ac:dyDescent="0.25">
      <c r="A36" s="103"/>
      <c r="B36" s="109"/>
      <c r="C36" s="104"/>
      <c r="D36" s="104"/>
      <c r="E36" s="105"/>
      <c r="F36" s="38"/>
      <c r="G36" s="106"/>
      <c r="H36" s="106"/>
      <c r="I36" s="106"/>
      <c r="J36" s="106"/>
      <c r="K36" s="106"/>
      <c r="L36" s="105"/>
      <c r="M36" s="105"/>
      <c r="N36" s="106"/>
      <c r="O36" s="111"/>
      <c r="P36" s="107"/>
      <c r="Q36" s="49"/>
    </row>
  </sheetData>
  <sortState ref="B13:Q19">
    <sortCondition descending="1" ref="Q13:Q19"/>
  </sortState>
  <mergeCells count="17">
    <mergeCell ref="A1:P1"/>
    <mergeCell ref="A2:P2"/>
    <mergeCell ref="A3:P3"/>
    <mergeCell ref="A4:P4"/>
    <mergeCell ref="A5:B5"/>
    <mergeCell ref="D5:L5"/>
    <mergeCell ref="F9:J9"/>
    <mergeCell ref="K9:M9"/>
    <mergeCell ref="K10:M10"/>
    <mergeCell ref="N10:P10"/>
    <mergeCell ref="E6:J6"/>
    <mergeCell ref="K6:M6"/>
    <mergeCell ref="N6:O6"/>
    <mergeCell ref="E7:J7"/>
    <mergeCell ref="K7:M7"/>
    <mergeCell ref="E8:J8"/>
    <mergeCell ref="K8:M8"/>
  </mergeCells>
  <pageMargins left="0.19685" right="0.19685" top="0.19685" bottom="0.19685" header="0.19685" footer="0.19685"/>
  <pageSetup paperSize="9" scale="6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8"/>
  <sheetViews>
    <sheetView topLeftCell="A40" workbookViewId="0">
      <selection activeCell="B56" sqref="B56:F56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12" customWidth="1"/>
    <col min="4" max="4" width="6.42578125" customWidth="1"/>
    <col min="5" max="5" width="16.42578125" customWidth="1"/>
    <col min="6" max="6" width="42.85546875" customWidth="1"/>
    <col min="7" max="9" width="0.5703125" hidden="1" customWidth="1"/>
    <col min="10" max="16" width="11.42578125" customWidth="1"/>
  </cols>
  <sheetData>
    <row r="1" spans="1:18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8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8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8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8" ht="30.6" customHeight="1" x14ac:dyDescent="0.3">
      <c r="A5" s="186" t="s">
        <v>375</v>
      </c>
      <c r="B5" s="187"/>
      <c r="C5" s="188" t="s">
        <v>373</v>
      </c>
      <c r="D5" s="189"/>
      <c r="E5" s="189"/>
      <c r="F5" s="189"/>
      <c r="G5" s="189"/>
      <c r="H5" s="189"/>
      <c r="I5" s="189"/>
      <c r="J5" s="189"/>
      <c r="K5" s="189"/>
      <c r="L5" s="86"/>
      <c r="O5" s="87"/>
    </row>
    <row r="6" spans="1:18" ht="19.5" customHeight="1" x14ac:dyDescent="0.25">
      <c r="A6" s="88"/>
      <c r="B6" s="89"/>
      <c r="C6" s="90"/>
      <c r="D6" s="171" t="s">
        <v>374</v>
      </c>
      <c r="E6" s="183"/>
      <c r="F6" s="183"/>
      <c r="G6" s="183"/>
      <c r="H6" s="183"/>
      <c r="I6" s="183"/>
      <c r="J6" s="192" t="s">
        <v>35</v>
      </c>
      <c r="K6" s="183"/>
      <c r="L6" s="183"/>
      <c r="M6" s="196" t="s">
        <v>297</v>
      </c>
      <c r="N6" s="183"/>
      <c r="O6" s="87"/>
    </row>
    <row r="7" spans="1:18" ht="14.45" customHeight="1" x14ac:dyDescent="0.25">
      <c r="A7" s="89"/>
      <c r="B7" s="89"/>
      <c r="C7" s="90"/>
      <c r="D7" s="199" t="s">
        <v>377</v>
      </c>
      <c r="E7" s="191"/>
      <c r="F7" s="191"/>
      <c r="G7" s="191"/>
      <c r="H7" s="191"/>
      <c r="I7" s="191"/>
      <c r="J7" s="198"/>
      <c r="K7" s="183"/>
      <c r="L7" s="183"/>
      <c r="M7" s="91"/>
      <c r="N7" s="91"/>
      <c r="O7" s="87"/>
    </row>
    <row r="8" spans="1:18" ht="28.5" customHeight="1" x14ac:dyDescent="0.25">
      <c r="A8" s="89"/>
      <c r="B8" s="89"/>
      <c r="C8" s="92"/>
      <c r="D8" s="190" t="s">
        <v>391</v>
      </c>
      <c r="E8" s="191"/>
      <c r="F8" s="191"/>
      <c r="G8" s="191"/>
      <c r="H8" s="191"/>
      <c r="I8" s="191"/>
      <c r="J8" s="198" t="s">
        <v>37</v>
      </c>
      <c r="K8" s="183"/>
      <c r="L8" s="183"/>
      <c r="M8" s="99"/>
      <c r="N8" s="93"/>
      <c r="O8" s="87"/>
    </row>
    <row r="9" spans="1:18" ht="21.75" customHeight="1" x14ac:dyDescent="0.25">
      <c r="A9" s="40"/>
      <c r="B9" s="40"/>
      <c r="C9" s="94"/>
      <c r="D9" s="94"/>
      <c r="E9" s="197" t="s">
        <v>379</v>
      </c>
      <c r="F9" s="183"/>
      <c r="G9" s="183"/>
      <c r="H9" s="183"/>
      <c r="I9" s="183"/>
      <c r="J9" s="193"/>
      <c r="K9" s="193"/>
      <c r="L9" s="193"/>
      <c r="M9" s="40"/>
      <c r="N9" s="95"/>
      <c r="O9" s="96"/>
    </row>
    <row r="10" spans="1:18" ht="15.95" customHeight="1" x14ac:dyDescent="0.25">
      <c r="A10" s="50" t="s">
        <v>9</v>
      </c>
      <c r="B10" s="50" t="s">
        <v>38</v>
      </c>
      <c r="C10" s="50" t="s">
        <v>40</v>
      </c>
      <c r="D10" s="50" t="s">
        <v>41</v>
      </c>
      <c r="E10" s="50" t="s">
        <v>42</v>
      </c>
      <c r="F10" s="50" t="s">
        <v>43</v>
      </c>
      <c r="G10" s="50" t="s">
        <v>44</v>
      </c>
      <c r="H10" s="50" t="s">
        <v>45</v>
      </c>
      <c r="I10" s="50" t="s">
        <v>46</v>
      </c>
      <c r="J10" s="194" t="s">
        <v>372</v>
      </c>
      <c r="K10" s="194"/>
      <c r="L10" s="195"/>
      <c r="M10" s="194" t="s">
        <v>409</v>
      </c>
      <c r="N10" s="194"/>
      <c r="O10" s="195"/>
      <c r="P10" s="98" t="s">
        <v>376</v>
      </c>
      <c r="Q10" s="100"/>
      <c r="R10" s="100"/>
    </row>
    <row r="11" spans="1:18" s="49" customFormat="1" ht="30.75" customHeight="1" x14ac:dyDescent="0.3">
      <c r="A11" s="50"/>
      <c r="B11" s="65" t="s">
        <v>298</v>
      </c>
      <c r="C11" s="50"/>
      <c r="D11" s="50"/>
      <c r="E11" s="50"/>
      <c r="F11" s="50"/>
      <c r="G11" s="50"/>
      <c r="H11" s="50"/>
      <c r="I11" s="50"/>
      <c r="J11" s="97" t="s">
        <v>48</v>
      </c>
      <c r="K11" s="97" t="s">
        <v>49</v>
      </c>
      <c r="L11" s="97" t="s">
        <v>50</v>
      </c>
      <c r="M11" s="98" t="s">
        <v>48</v>
      </c>
      <c r="N11" s="98" t="s">
        <v>49</v>
      </c>
      <c r="O11" s="98" t="s">
        <v>50</v>
      </c>
      <c r="P11" s="97" t="s">
        <v>371</v>
      </c>
    </row>
    <row r="12" spans="1:18" ht="21" customHeight="1" x14ac:dyDescent="0.25">
      <c r="A12" s="52">
        <v>1</v>
      </c>
      <c r="B12" s="63" t="s">
        <v>277</v>
      </c>
      <c r="C12" s="54">
        <v>40330</v>
      </c>
      <c r="D12" s="52" t="s">
        <v>197</v>
      </c>
      <c r="E12" s="58" t="s">
        <v>6</v>
      </c>
      <c r="F12" s="70" t="s">
        <v>20</v>
      </c>
      <c r="G12" s="52"/>
      <c r="H12" s="52"/>
      <c r="I12" s="52"/>
      <c r="J12" s="80">
        <v>8.7100000000000009</v>
      </c>
      <c r="K12" s="79" t="s">
        <v>308</v>
      </c>
      <c r="L12" s="78">
        <v>20</v>
      </c>
      <c r="M12" s="78">
        <v>31.14</v>
      </c>
      <c r="N12" s="78" t="s">
        <v>308</v>
      </c>
      <c r="O12" s="78">
        <v>15</v>
      </c>
      <c r="P12" s="78">
        <f>L12+O12</f>
        <v>35</v>
      </c>
    </row>
    <row r="13" spans="1:18" s="49" customFormat="1" ht="21" customHeight="1" x14ac:dyDescent="0.25">
      <c r="A13" s="52">
        <v>2</v>
      </c>
      <c r="B13" s="63" t="s">
        <v>272</v>
      </c>
      <c r="C13" s="54">
        <v>40421</v>
      </c>
      <c r="D13" s="52"/>
      <c r="E13" s="58" t="s">
        <v>247</v>
      </c>
      <c r="F13" s="70" t="s">
        <v>24</v>
      </c>
      <c r="G13" s="52"/>
      <c r="H13" s="52"/>
      <c r="I13" s="52"/>
      <c r="J13" s="80">
        <v>8.7799999999999994</v>
      </c>
      <c r="K13" s="79" t="s">
        <v>308</v>
      </c>
      <c r="L13" s="78">
        <v>18</v>
      </c>
      <c r="M13" s="78">
        <v>31.08</v>
      </c>
      <c r="N13" s="78" t="s">
        <v>308</v>
      </c>
      <c r="O13" s="78">
        <v>17</v>
      </c>
      <c r="P13" s="78">
        <f t="shared" ref="P13:P21" si="0">L13+O13</f>
        <v>35</v>
      </c>
    </row>
    <row r="14" spans="1:18" s="49" customFormat="1" ht="21" customHeight="1" x14ac:dyDescent="0.25">
      <c r="A14" s="52">
        <v>3</v>
      </c>
      <c r="B14" s="63" t="s">
        <v>276</v>
      </c>
      <c r="C14" s="54">
        <v>40241</v>
      </c>
      <c r="D14" s="52"/>
      <c r="E14" s="58"/>
      <c r="F14" s="70"/>
      <c r="G14" s="52"/>
      <c r="H14" s="52"/>
      <c r="I14" s="52"/>
      <c r="J14" s="80">
        <v>9.0500000000000007</v>
      </c>
      <c r="K14" s="79" t="s">
        <v>310</v>
      </c>
      <c r="L14" s="78">
        <v>16</v>
      </c>
      <c r="M14" s="78">
        <v>31.45</v>
      </c>
      <c r="N14" s="78" t="s">
        <v>310</v>
      </c>
      <c r="O14" s="78">
        <v>13</v>
      </c>
      <c r="P14" s="78">
        <f t="shared" si="0"/>
        <v>29</v>
      </c>
    </row>
    <row r="15" spans="1:18" s="49" customFormat="1" ht="21" customHeight="1" x14ac:dyDescent="0.25">
      <c r="A15" s="52">
        <v>4</v>
      </c>
      <c r="B15" s="63" t="s">
        <v>160</v>
      </c>
      <c r="C15" s="54">
        <v>40606</v>
      </c>
      <c r="D15" s="52"/>
      <c r="E15" s="58" t="s">
        <v>161</v>
      </c>
      <c r="F15" s="70" t="s">
        <v>13</v>
      </c>
      <c r="G15" s="52"/>
      <c r="H15" s="52"/>
      <c r="I15" s="52"/>
      <c r="J15" s="80">
        <v>9.32</v>
      </c>
      <c r="K15" s="79" t="s">
        <v>310</v>
      </c>
      <c r="L15" s="78">
        <v>15</v>
      </c>
      <c r="M15" s="78">
        <v>32.01</v>
      </c>
      <c r="N15" s="78" t="s">
        <v>310</v>
      </c>
      <c r="O15" s="78">
        <v>12</v>
      </c>
      <c r="P15" s="78">
        <f t="shared" si="0"/>
        <v>27</v>
      </c>
    </row>
    <row r="16" spans="1:18" s="49" customFormat="1" ht="21" customHeight="1" x14ac:dyDescent="0.25">
      <c r="A16" s="52">
        <v>5</v>
      </c>
      <c r="B16" s="63" t="s">
        <v>198</v>
      </c>
      <c r="C16" s="54">
        <v>40615</v>
      </c>
      <c r="D16" s="52" t="s">
        <v>58</v>
      </c>
      <c r="E16" s="58" t="s">
        <v>76</v>
      </c>
      <c r="F16" s="70" t="s">
        <v>25</v>
      </c>
      <c r="G16" s="52"/>
      <c r="H16" s="52"/>
      <c r="I16" s="52"/>
      <c r="J16" s="80">
        <v>9.44</v>
      </c>
      <c r="K16" s="79" t="s">
        <v>310</v>
      </c>
      <c r="L16" s="78">
        <v>14</v>
      </c>
      <c r="M16" s="78">
        <v>32.729999999999997</v>
      </c>
      <c r="N16" s="78" t="s">
        <v>310</v>
      </c>
      <c r="O16" s="78">
        <v>11</v>
      </c>
      <c r="P16" s="78">
        <f t="shared" si="0"/>
        <v>25</v>
      </c>
    </row>
    <row r="17" spans="1:16" s="49" customFormat="1" ht="21" customHeight="1" x14ac:dyDescent="0.25">
      <c r="A17" s="52">
        <v>6</v>
      </c>
      <c r="B17" s="63" t="s">
        <v>275</v>
      </c>
      <c r="C17" s="54">
        <v>40858</v>
      </c>
      <c r="D17" s="52" t="s">
        <v>58</v>
      </c>
      <c r="E17" s="58" t="s">
        <v>207</v>
      </c>
      <c r="F17" s="70" t="s">
        <v>26</v>
      </c>
      <c r="G17" s="52"/>
      <c r="H17" s="52"/>
      <c r="I17" s="52"/>
      <c r="J17" s="80">
        <v>10.43</v>
      </c>
      <c r="K17" s="79" t="s">
        <v>309</v>
      </c>
      <c r="L17" s="78">
        <v>13</v>
      </c>
      <c r="M17" s="78">
        <v>36.83</v>
      </c>
      <c r="N17" s="78" t="s">
        <v>309</v>
      </c>
      <c r="O17" s="78">
        <v>9</v>
      </c>
      <c r="P17" s="78">
        <f t="shared" si="0"/>
        <v>22</v>
      </c>
    </row>
    <row r="18" spans="1:16" s="49" customFormat="1" ht="21" customHeight="1" x14ac:dyDescent="0.25">
      <c r="A18" s="52">
        <v>7</v>
      </c>
      <c r="B18" s="63" t="s">
        <v>274</v>
      </c>
      <c r="C18" s="54">
        <v>40904</v>
      </c>
      <c r="D18" s="52" t="s">
        <v>58</v>
      </c>
      <c r="E18" s="58" t="s">
        <v>207</v>
      </c>
      <c r="F18" s="70" t="s">
        <v>26</v>
      </c>
      <c r="G18" s="52"/>
      <c r="H18" s="52"/>
      <c r="I18" s="52"/>
      <c r="J18" s="80">
        <v>10.72</v>
      </c>
      <c r="K18" s="79" t="s">
        <v>309</v>
      </c>
      <c r="L18" s="78">
        <v>12</v>
      </c>
      <c r="M18" s="78">
        <v>37.72</v>
      </c>
      <c r="N18" s="78" t="s">
        <v>309</v>
      </c>
      <c r="O18" s="78">
        <v>8</v>
      </c>
      <c r="P18" s="78">
        <f t="shared" si="0"/>
        <v>20</v>
      </c>
    </row>
    <row r="19" spans="1:16" s="49" customFormat="1" ht="21" customHeight="1" x14ac:dyDescent="0.25">
      <c r="A19" s="52">
        <v>8</v>
      </c>
      <c r="B19" s="63" t="s">
        <v>176</v>
      </c>
      <c r="C19" s="54">
        <v>40761</v>
      </c>
      <c r="D19" s="52"/>
      <c r="E19" s="58" t="s">
        <v>166</v>
      </c>
      <c r="F19" s="70" t="s">
        <v>19</v>
      </c>
      <c r="G19" s="52"/>
      <c r="H19" s="52"/>
      <c r="I19" s="52"/>
      <c r="J19" s="80">
        <v>10.87</v>
      </c>
      <c r="K19" s="79" t="s">
        <v>309</v>
      </c>
      <c r="L19" s="78">
        <v>11</v>
      </c>
      <c r="M19" s="78">
        <v>36.61</v>
      </c>
      <c r="N19" s="78" t="s">
        <v>309</v>
      </c>
      <c r="O19" s="78">
        <v>10</v>
      </c>
      <c r="P19" s="78">
        <f t="shared" si="0"/>
        <v>21</v>
      </c>
    </row>
    <row r="20" spans="1:16" s="49" customFormat="1" ht="21" customHeight="1" x14ac:dyDescent="0.25">
      <c r="A20" s="52">
        <v>9</v>
      </c>
      <c r="B20" s="63" t="s">
        <v>281</v>
      </c>
      <c r="C20" s="54">
        <v>40814</v>
      </c>
      <c r="D20" s="52"/>
      <c r="E20" s="58" t="s">
        <v>6</v>
      </c>
      <c r="F20" s="70" t="s">
        <v>23</v>
      </c>
      <c r="G20" s="52"/>
      <c r="H20" s="52"/>
      <c r="I20" s="52"/>
      <c r="J20" s="80">
        <v>11</v>
      </c>
      <c r="K20" s="79" t="s">
        <v>309</v>
      </c>
      <c r="L20" s="78">
        <v>10</v>
      </c>
      <c r="M20" s="78">
        <v>39.590000000000003</v>
      </c>
      <c r="N20" s="78" t="s">
        <v>309</v>
      </c>
      <c r="O20" s="78">
        <v>7</v>
      </c>
      <c r="P20" s="78">
        <f t="shared" si="0"/>
        <v>17</v>
      </c>
    </row>
    <row r="21" spans="1:16" s="49" customFormat="1" ht="21" customHeight="1" x14ac:dyDescent="0.25">
      <c r="A21" s="52">
        <v>10</v>
      </c>
      <c r="B21" s="63" t="s">
        <v>270</v>
      </c>
      <c r="C21" s="54">
        <v>40744</v>
      </c>
      <c r="D21" s="52"/>
      <c r="E21" s="58" t="s">
        <v>6</v>
      </c>
      <c r="F21" s="70" t="s">
        <v>20</v>
      </c>
      <c r="G21" s="52"/>
      <c r="H21" s="52"/>
      <c r="I21" s="52"/>
      <c r="J21" s="80">
        <v>11.27</v>
      </c>
      <c r="K21" s="79" t="s">
        <v>309</v>
      </c>
      <c r="L21" s="78">
        <v>9</v>
      </c>
      <c r="M21" s="78">
        <v>42.54</v>
      </c>
      <c r="N21" s="78" t="s">
        <v>309</v>
      </c>
      <c r="O21" s="78">
        <v>6</v>
      </c>
      <c r="P21" s="78">
        <f t="shared" si="0"/>
        <v>15</v>
      </c>
    </row>
    <row r="22" spans="1:16" s="49" customFormat="1" ht="31.5" customHeight="1" x14ac:dyDescent="0.3">
      <c r="A22" s="52"/>
      <c r="B22" s="65" t="s">
        <v>299</v>
      </c>
      <c r="C22" s="54"/>
      <c r="D22" s="52"/>
      <c r="E22" s="58"/>
      <c r="F22" s="70"/>
      <c r="G22" s="52"/>
      <c r="H22" s="52"/>
      <c r="I22" s="52"/>
      <c r="J22" s="80"/>
      <c r="K22" s="78"/>
      <c r="L22" s="78"/>
      <c r="M22" s="78"/>
      <c r="N22" s="78"/>
      <c r="O22" s="78"/>
      <c r="P22" s="78"/>
    </row>
    <row r="23" spans="1:16" s="49" customFormat="1" ht="21" customHeight="1" x14ac:dyDescent="0.25">
      <c r="A23" s="52">
        <v>1</v>
      </c>
      <c r="B23" s="63" t="s">
        <v>170</v>
      </c>
      <c r="C23" s="54">
        <v>40959</v>
      </c>
      <c r="D23" s="52"/>
      <c r="E23" s="58" t="s">
        <v>166</v>
      </c>
      <c r="F23" s="70" t="s">
        <v>19</v>
      </c>
      <c r="G23" s="52"/>
      <c r="H23" s="52"/>
      <c r="I23" s="52"/>
      <c r="J23" s="80">
        <v>9.2899999999999991</v>
      </c>
      <c r="K23" s="79" t="s">
        <v>310</v>
      </c>
      <c r="L23" s="78">
        <v>18</v>
      </c>
      <c r="M23" s="78">
        <v>31.42</v>
      </c>
      <c r="N23" s="79" t="s">
        <v>310</v>
      </c>
      <c r="O23" s="78">
        <v>17</v>
      </c>
      <c r="P23" s="78">
        <f t="shared" ref="P23:P41" si="1">L23+O23</f>
        <v>35</v>
      </c>
    </row>
    <row r="24" spans="1:16" s="49" customFormat="1" ht="21" customHeight="1" x14ac:dyDescent="0.25">
      <c r="A24" s="52">
        <v>2</v>
      </c>
      <c r="B24" s="63" t="s">
        <v>195</v>
      </c>
      <c r="C24" s="54">
        <v>41075</v>
      </c>
      <c r="D24" s="52"/>
      <c r="E24" s="58" t="s">
        <v>70</v>
      </c>
      <c r="F24" s="70" t="s">
        <v>17</v>
      </c>
      <c r="G24" s="52"/>
      <c r="H24" s="52"/>
      <c r="I24" s="52"/>
      <c r="J24" s="80">
        <v>9.1199999999999992</v>
      </c>
      <c r="K24" s="79" t="s">
        <v>310</v>
      </c>
      <c r="L24" s="78">
        <v>20</v>
      </c>
      <c r="M24" s="78">
        <v>32.130000000000003</v>
      </c>
      <c r="N24" s="79" t="s">
        <v>310</v>
      </c>
      <c r="O24" s="78">
        <v>13</v>
      </c>
      <c r="P24" s="78">
        <f t="shared" si="1"/>
        <v>33</v>
      </c>
    </row>
    <row r="25" spans="1:16" s="49" customFormat="1" ht="21" customHeight="1" x14ac:dyDescent="0.25">
      <c r="A25" s="52">
        <v>3</v>
      </c>
      <c r="B25" s="63" t="s">
        <v>138</v>
      </c>
      <c r="C25" s="54">
        <v>41282</v>
      </c>
      <c r="D25" s="52"/>
      <c r="E25" s="58" t="s">
        <v>64</v>
      </c>
      <c r="F25" s="70" t="s">
        <v>28</v>
      </c>
      <c r="G25" s="52"/>
      <c r="H25" s="52"/>
      <c r="I25" s="52"/>
      <c r="J25" s="80">
        <v>9.33</v>
      </c>
      <c r="K25" s="79" t="s">
        <v>310</v>
      </c>
      <c r="L25" s="78">
        <v>16</v>
      </c>
      <c r="M25" s="78">
        <v>32.01</v>
      </c>
      <c r="N25" s="79" t="s">
        <v>310</v>
      </c>
      <c r="O25" s="78">
        <v>15</v>
      </c>
      <c r="P25" s="78">
        <f t="shared" si="1"/>
        <v>31</v>
      </c>
    </row>
    <row r="26" spans="1:16" s="49" customFormat="1" ht="21" customHeight="1" x14ac:dyDescent="0.25">
      <c r="A26" s="52">
        <v>4</v>
      </c>
      <c r="B26" s="63" t="s">
        <v>222</v>
      </c>
      <c r="C26" s="54">
        <v>40962</v>
      </c>
      <c r="D26" s="52"/>
      <c r="E26" s="58" t="s">
        <v>6</v>
      </c>
      <c r="F26" s="70" t="s">
        <v>15</v>
      </c>
      <c r="G26" s="52"/>
      <c r="H26" s="52"/>
      <c r="I26" s="52"/>
      <c r="J26" s="80">
        <v>9.5</v>
      </c>
      <c r="K26" s="79" t="s">
        <v>310</v>
      </c>
      <c r="L26" s="78">
        <v>15</v>
      </c>
      <c r="M26" s="78">
        <v>32.200000000000003</v>
      </c>
      <c r="N26" s="79" t="s">
        <v>310</v>
      </c>
      <c r="O26" s="78">
        <v>12</v>
      </c>
      <c r="P26" s="78">
        <f t="shared" si="1"/>
        <v>27</v>
      </c>
    </row>
    <row r="27" spans="1:16" s="49" customFormat="1" ht="21" customHeight="1" x14ac:dyDescent="0.25">
      <c r="A27" s="52">
        <v>5</v>
      </c>
      <c r="B27" s="64" t="s">
        <v>254</v>
      </c>
      <c r="C27" s="54">
        <v>41009</v>
      </c>
      <c r="D27" s="52"/>
      <c r="E27" s="58" t="s">
        <v>6</v>
      </c>
      <c r="F27" s="70" t="s">
        <v>23</v>
      </c>
      <c r="G27" s="52"/>
      <c r="H27" s="52"/>
      <c r="I27" s="52"/>
      <c r="J27" s="80">
        <v>9.76</v>
      </c>
      <c r="K27" s="79" t="s">
        <v>309</v>
      </c>
      <c r="L27" s="78">
        <v>13</v>
      </c>
      <c r="M27" s="78">
        <v>32.9</v>
      </c>
      <c r="N27" s="79" t="s">
        <v>310</v>
      </c>
      <c r="O27" s="78">
        <v>11</v>
      </c>
      <c r="P27" s="78">
        <f t="shared" si="1"/>
        <v>24</v>
      </c>
    </row>
    <row r="28" spans="1:16" s="49" customFormat="1" ht="21" customHeight="1" x14ac:dyDescent="0.25">
      <c r="A28" s="52">
        <v>6</v>
      </c>
      <c r="B28" s="63" t="s">
        <v>271</v>
      </c>
      <c r="C28" s="54">
        <v>41235</v>
      </c>
      <c r="D28" s="52"/>
      <c r="E28" s="58" t="s">
        <v>247</v>
      </c>
      <c r="F28" s="70" t="s">
        <v>24</v>
      </c>
      <c r="G28" s="52"/>
      <c r="H28" s="52"/>
      <c r="I28" s="52"/>
      <c r="J28" s="80">
        <v>9.7200000000000006</v>
      </c>
      <c r="K28" s="79" t="s">
        <v>309</v>
      </c>
      <c r="L28" s="78">
        <v>14</v>
      </c>
      <c r="M28" s="78">
        <v>34.799999999999997</v>
      </c>
      <c r="N28" s="79" t="s">
        <v>309</v>
      </c>
      <c r="O28" s="78">
        <v>9</v>
      </c>
      <c r="P28" s="78">
        <f t="shared" si="1"/>
        <v>23</v>
      </c>
    </row>
    <row r="29" spans="1:16" s="49" customFormat="1" ht="21" customHeight="1" x14ac:dyDescent="0.25">
      <c r="A29" s="52">
        <v>7</v>
      </c>
      <c r="B29" s="63" t="s">
        <v>182</v>
      </c>
      <c r="C29" s="54">
        <v>41014</v>
      </c>
      <c r="D29" s="52" t="s">
        <v>58</v>
      </c>
      <c r="E29" s="58" t="s">
        <v>6</v>
      </c>
      <c r="F29" s="70" t="s">
        <v>20</v>
      </c>
      <c r="G29" s="52"/>
      <c r="H29" s="52"/>
      <c r="I29" s="52"/>
      <c r="J29" s="80">
        <v>9.9499999999999993</v>
      </c>
      <c r="K29" s="79" t="s">
        <v>309</v>
      </c>
      <c r="L29" s="78">
        <v>12</v>
      </c>
      <c r="M29" s="78">
        <v>33.99</v>
      </c>
      <c r="N29" s="79" t="s">
        <v>310</v>
      </c>
      <c r="O29" s="78">
        <v>10</v>
      </c>
      <c r="P29" s="78">
        <f t="shared" si="1"/>
        <v>22</v>
      </c>
    </row>
    <row r="30" spans="1:16" s="49" customFormat="1" ht="21" customHeight="1" x14ac:dyDescent="0.25">
      <c r="A30" s="52">
        <v>8</v>
      </c>
      <c r="B30" s="63" t="s">
        <v>251</v>
      </c>
      <c r="C30" s="54">
        <v>41522</v>
      </c>
      <c r="D30" s="52"/>
      <c r="E30" s="58" t="s">
        <v>6</v>
      </c>
      <c r="F30" s="70" t="s">
        <v>23</v>
      </c>
      <c r="G30" s="52"/>
      <c r="H30" s="52"/>
      <c r="I30" s="52"/>
      <c r="J30" s="80">
        <v>10.32</v>
      </c>
      <c r="K30" s="79" t="s">
        <v>309</v>
      </c>
      <c r="L30" s="78">
        <v>9</v>
      </c>
      <c r="M30" s="78">
        <v>35.270000000000003</v>
      </c>
      <c r="N30" s="79" t="s">
        <v>309</v>
      </c>
      <c r="O30" s="78">
        <v>8</v>
      </c>
      <c r="P30" s="78">
        <f t="shared" si="1"/>
        <v>17</v>
      </c>
    </row>
    <row r="31" spans="1:16" s="49" customFormat="1" ht="21" customHeight="1" x14ac:dyDescent="0.25">
      <c r="A31" s="52">
        <v>9</v>
      </c>
      <c r="B31" s="63" t="s">
        <v>179</v>
      </c>
      <c r="C31" s="54">
        <v>40989</v>
      </c>
      <c r="D31" s="52"/>
      <c r="E31" s="58" t="s">
        <v>6</v>
      </c>
      <c r="F31" s="70" t="s">
        <v>20</v>
      </c>
      <c r="G31" s="52"/>
      <c r="H31" s="52"/>
      <c r="I31" s="52"/>
      <c r="J31" s="80">
        <v>10.130000000000001</v>
      </c>
      <c r="K31" s="79" t="s">
        <v>309</v>
      </c>
      <c r="L31" s="78">
        <v>10</v>
      </c>
      <c r="M31" s="78">
        <v>35.799999999999997</v>
      </c>
      <c r="N31" s="79" t="s">
        <v>309</v>
      </c>
      <c r="O31" s="78">
        <v>7</v>
      </c>
      <c r="P31" s="78">
        <f t="shared" si="1"/>
        <v>17</v>
      </c>
    </row>
    <row r="32" spans="1:16" s="49" customFormat="1" ht="21" customHeight="1" x14ac:dyDescent="0.25">
      <c r="A32" s="52">
        <v>10</v>
      </c>
      <c r="B32" s="63" t="s">
        <v>154</v>
      </c>
      <c r="C32" s="54">
        <v>41113</v>
      </c>
      <c r="D32" s="52" t="s">
        <v>58</v>
      </c>
      <c r="E32" s="58" t="s">
        <v>6</v>
      </c>
      <c r="F32" s="70" t="s">
        <v>18</v>
      </c>
      <c r="G32" s="52"/>
      <c r="H32" s="52"/>
      <c r="I32" s="52"/>
      <c r="J32" s="80">
        <v>10.08</v>
      </c>
      <c r="K32" s="79" t="s">
        <v>309</v>
      </c>
      <c r="L32" s="78">
        <v>11</v>
      </c>
      <c r="M32" s="78">
        <v>36.22</v>
      </c>
      <c r="N32" s="79" t="s">
        <v>309</v>
      </c>
      <c r="O32" s="78">
        <v>3</v>
      </c>
      <c r="P32" s="78">
        <f t="shared" si="1"/>
        <v>14</v>
      </c>
    </row>
    <row r="33" spans="1:16" ht="21" customHeight="1" x14ac:dyDescent="0.25">
      <c r="A33" s="52">
        <v>11</v>
      </c>
      <c r="B33" s="63" t="s">
        <v>269</v>
      </c>
      <c r="C33" s="54">
        <v>41586</v>
      </c>
      <c r="D33" s="52"/>
      <c r="E33" s="58" t="s">
        <v>166</v>
      </c>
      <c r="F33" s="70" t="s">
        <v>19</v>
      </c>
      <c r="G33" s="52"/>
      <c r="H33" s="52"/>
      <c r="I33" s="52"/>
      <c r="J33" s="80">
        <v>10.39</v>
      </c>
      <c r="K33" s="79" t="s">
        <v>309</v>
      </c>
      <c r="L33" s="78">
        <v>7</v>
      </c>
      <c r="M33" s="78">
        <v>35.85</v>
      </c>
      <c r="N33" s="79" t="s">
        <v>309</v>
      </c>
      <c r="O33" s="78">
        <v>6</v>
      </c>
      <c r="P33" s="78">
        <f t="shared" si="1"/>
        <v>13</v>
      </c>
    </row>
    <row r="34" spans="1:16" ht="21" customHeight="1" x14ac:dyDescent="0.25">
      <c r="A34" s="52">
        <v>12</v>
      </c>
      <c r="B34" s="63" t="s">
        <v>260</v>
      </c>
      <c r="C34" s="54">
        <v>41274</v>
      </c>
      <c r="D34" s="52"/>
      <c r="E34" s="58" t="s">
        <v>60</v>
      </c>
      <c r="F34" s="70" t="s">
        <v>16</v>
      </c>
      <c r="G34" s="52"/>
      <c r="H34" s="52"/>
      <c r="I34" s="52"/>
      <c r="J34" s="80">
        <v>10.34</v>
      </c>
      <c r="K34" s="79" t="s">
        <v>309</v>
      </c>
      <c r="L34" s="78">
        <v>8</v>
      </c>
      <c r="M34" s="78">
        <v>36.130000000000003</v>
      </c>
      <c r="N34" s="79" t="s">
        <v>309</v>
      </c>
      <c r="O34" s="78">
        <v>4</v>
      </c>
      <c r="P34" s="78">
        <f t="shared" si="1"/>
        <v>12</v>
      </c>
    </row>
    <row r="35" spans="1:16" ht="21" customHeight="1" x14ac:dyDescent="0.25">
      <c r="A35" s="52">
        <v>13</v>
      </c>
      <c r="B35" s="63" t="s">
        <v>181</v>
      </c>
      <c r="C35" s="54">
        <v>40989</v>
      </c>
      <c r="D35" s="52"/>
      <c r="E35" s="58" t="s">
        <v>6</v>
      </c>
      <c r="F35" s="70" t="s">
        <v>20</v>
      </c>
      <c r="G35" s="52"/>
      <c r="H35" s="52"/>
      <c r="I35" s="52"/>
      <c r="J35" s="80">
        <v>10.63</v>
      </c>
      <c r="K35" s="79" t="s">
        <v>309</v>
      </c>
      <c r="L35" s="78">
        <v>5</v>
      </c>
      <c r="M35" s="78">
        <v>35.86</v>
      </c>
      <c r="N35" s="79" t="s">
        <v>309</v>
      </c>
      <c r="O35" s="78">
        <v>5</v>
      </c>
      <c r="P35" s="78">
        <f t="shared" si="1"/>
        <v>10</v>
      </c>
    </row>
    <row r="36" spans="1:16" ht="21" customHeight="1" x14ac:dyDescent="0.25">
      <c r="A36" s="52">
        <v>14</v>
      </c>
      <c r="B36" s="63" t="s">
        <v>268</v>
      </c>
      <c r="C36" s="54">
        <v>41518</v>
      </c>
      <c r="D36" s="52"/>
      <c r="E36" s="58" t="s">
        <v>6</v>
      </c>
      <c r="F36" s="70" t="s">
        <v>18</v>
      </c>
      <c r="G36" s="52"/>
      <c r="H36" s="52"/>
      <c r="I36" s="52"/>
      <c r="J36" s="80">
        <v>10.57</v>
      </c>
      <c r="K36" s="79" t="s">
        <v>309</v>
      </c>
      <c r="L36" s="78">
        <v>6</v>
      </c>
      <c r="M36" s="78">
        <v>41.39</v>
      </c>
      <c r="N36" s="79" t="s">
        <v>309</v>
      </c>
      <c r="O36" s="78">
        <v>1</v>
      </c>
      <c r="P36" s="78">
        <f t="shared" si="1"/>
        <v>7</v>
      </c>
    </row>
    <row r="37" spans="1:16" ht="21" customHeight="1" x14ac:dyDescent="0.25">
      <c r="A37" s="52">
        <v>15</v>
      </c>
      <c r="B37" s="63" t="s">
        <v>223</v>
      </c>
      <c r="C37" s="54">
        <v>41395</v>
      </c>
      <c r="D37" s="52"/>
      <c r="E37" s="58" t="s">
        <v>6</v>
      </c>
      <c r="F37" s="70" t="s">
        <v>15</v>
      </c>
      <c r="G37" s="52"/>
      <c r="H37" s="52"/>
      <c r="I37" s="52"/>
      <c r="J37" s="80">
        <v>10.73</v>
      </c>
      <c r="K37" s="79" t="s">
        <v>309</v>
      </c>
      <c r="L37" s="78">
        <v>4</v>
      </c>
      <c r="M37" s="78">
        <v>36.880000000000003</v>
      </c>
      <c r="N37" s="79" t="s">
        <v>309</v>
      </c>
      <c r="O37" s="78">
        <v>2</v>
      </c>
      <c r="P37" s="78">
        <f t="shared" si="1"/>
        <v>6</v>
      </c>
    </row>
    <row r="38" spans="1:16" s="49" customFormat="1" ht="26.25" customHeight="1" x14ac:dyDescent="0.25">
      <c r="A38" s="52">
        <v>16</v>
      </c>
      <c r="B38" s="63" t="s">
        <v>185</v>
      </c>
      <c r="C38" s="54">
        <v>41557</v>
      </c>
      <c r="D38" s="52"/>
      <c r="E38" s="58" t="s">
        <v>6</v>
      </c>
      <c r="F38" s="70" t="s">
        <v>20</v>
      </c>
      <c r="G38" s="52"/>
      <c r="H38" s="52"/>
      <c r="I38" s="52"/>
      <c r="J38" s="80">
        <v>11.09</v>
      </c>
      <c r="K38" s="79" t="s">
        <v>309</v>
      </c>
      <c r="L38" s="78">
        <v>3</v>
      </c>
      <c r="M38" s="78">
        <v>38.5</v>
      </c>
      <c r="N38" s="79" t="s">
        <v>309</v>
      </c>
      <c r="O38" s="78">
        <v>1</v>
      </c>
      <c r="P38" s="78">
        <f t="shared" si="1"/>
        <v>4</v>
      </c>
    </row>
    <row r="39" spans="1:16" ht="21" customHeight="1" x14ac:dyDescent="0.25">
      <c r="A39" s="52">
        <v>17</v>
      </c>
      <c r="B39" s="63" t="s">
        <v>267</v>
      </c>
      <c r="C39" s="54">
        <v>41099</v>
      </c>
      <c r="D39" s="52"/>
      <c r="E39" s="58" t="s">
        <v>6</v>
      </c>
      <c r="F39" s="70" t="s">
        <v>18</v>
      </c>
      <c r="G39" s="52"/>
      <c r="H39" s="52"/>
      <c r="I39" s="52"/>
      <c r="J39" s="80">
        <v>11.23</v>
      </c>
      <c r="K39" s="79" t="s">
        <v>309</v>
      </c>
      <c r="L39" s="78">
        <v>2</v>
      </c>
      <c r="M39" s="78">
        <v>38.33</v>
      </c>
      <c r="N39" s="79" t="s">
        <v>309</v>
      </c>
      <c r="O39" s="79">
        <v>1</v>
      </c>
      <c r="P39" s="78">
        <f t="shared" si="1"/>
        <v>3</v>
      </c>
    </row>
    <row r="40" spans="1:16" ht="21" customHeight="1" x14ac:dyDescent="0.25">
      <c r="A40" s="52">
        <v>18</v>
      </c>
      <c r="B40" s="63" t="s">
        <v>273</v>
      </c>
      <c r="C40" s="54">
        <v>41199</v>
      </c>
      <c r="D40" s="52"/>
      <c r="E40" s="58" t="s">
        <v>70</v>
      </c>
      <c r="F40" s="70" t="s">
        <v>17</v>
      </c>
      <c r="G40" s="52"/>
      <c r="H40" s="52"/>
      <c r="I40" s="52"/>
      <c r="J40" s="80">
        <v>11.45</v>
      </c>
      <c r="K40" s="79" t="s">
        <v>309</v>
      </c>
      <c r="L40" s="78">
        <v>1</v>
      </c>
      <c r="M40" s="78">
        <v>39.869999999999997</v>
      </c>
      <c r="N40" s="79" t="s">
        <v>309</v>
      </c>
      <c r="O40" s="78">
        <v>1</v>
      </c>
      <c r="P40" s="78">
        <f t="shared" si="1"/>
        <v>2</v>
      </c>
    </row>
    <row r="41" spans="1:16" ht="21" customHeight="1" x14ac:dyDescent="0.25">
      <c r="A41" s="52">
        <v>19</v>
      </c>
      <c r="B41" s="63" t="s">
        <v>213</v>
      </c>
      <c r="C41" s="54">
        <v>41300</v>
      </c>
      <c r="D41" s="52"/>
      <c r="E41" s="58" t="s">
        <v>207</v>
      </c>
      <c r="F41" s="70" t="s">
        <v>26</v>
      </c>
      <c r="G41" s="52"/>
      <c r="H41" s="52"/>
      <c r="I41" s="52"/>
      <c r="J41" s="80">
        <v>11.39</v>
      </c>
      <c r="K41" s="79" t="s">
        <v>309</v>
      </c>
      <c r="L41" s="78">
        <v>1</v>
      </c>
      <c r="M41" s="78">
        <v>41.61</v>
      </c>
      <c r="N41" s="79" t="s">
        <v>309</v>
      </c>
      <c r="O41" s="78">
        <v>1</v>
      </c>
      <c r="P41" s="78">
        <f t="shared" si="1"/>
        <v>2</v>
      </c>
    </row>
    <row r="42" spans="1:16" s="49" customFormat="1" ht="21" customHeight="1" x14ac:dyDescent="0.25">
      <c r="A42" s="52"/>
      <c r="B42" s="63" t="s">
        <v>264</v>
      </c>
      <c r="C42" s="54">
        <v>40909</v>
      </c>
      <c r="D42" s="52"/>
      <c r="E42" s="58" t="s">
        <v>6</v>
      </c>
      <c r="F42" s="70" t="s">
        <v>18</v>
      </c>
      <c r="G42" s="52"/>
      <c r="H42" s="52"/>
      <c r="I42" s="52"/>
      <c r="J42" s="125" t="s">
        <v>311</v>
      </c>
      <c r="K42" s="79" t="s">
        <v>365</v>
      </c>
      <c r="L42" s="79" t="s">
        <v>365</v>
      </c>
      <c r="M42" s="79" t="s">
        <v>365</v>
      </c>
      <c r="N42" s="79" t="s">
        <v>365</v>
      </c>
      <c r="O42" s="79" t="s">
        <v>365</v>
      </c>
      <c r="P42" s="79" t="s">
        <v>365</v>
      </c>
    </row>
    <row r="43" spans="1:16" ht="21" customHeight="1" x14ac:dyDescent="0.25">
      <c r="A43" s="52"/>
      <c r="B43" s="63" t="s">
        <v>180</v>
      </c>
      <c r="C43" s="54">
        <v>41044</v>
      </c>
      <c r="D43" s="52"/>
      <c r="E43" s="58" t="s">
        <v>6</v>
      </c>
      <c r="F43" s="70" t="s">
        <v>20</v>
      </c>
      <c r="G43" s="52"/>
      <c r="H43" s="52"/>
      <c r="I43" s="52"/>
      <c r="J43" s="125" t="s">
        <v>311</v>
      </c>
      <c r="K43" s="79" t="s">
        <v>365</v>
      </c>
      <c r="L43" s="79" t="s">
        <v>365</v>
      </c>
      <c r="M43" s="79" t="s">
        <v>365</v>
      </c>
      <c r="N43" s="79" t="s">
        <v>365</v>
      </c>
      <c r="O43" s="79" t="s">
        <v>365</v>
      </c>
      <c r="P43" s="79" t="s">
        <v>365</v>
      </c>
    </row>
    <row r="44" spans="1:16" ht="21" customHeight="1" x14ac:dyDescent="0.25">
      <c r="A44" s="52"/>
      <c r="B44" s="63" t="s">
        <v>184</v>
      </c>
      <c r="C44" s="54">
        <v>41303</v>
      </c>
      <c r="D44" s="52"/>
      <c r="E44" s="58" t="s">
        <v>6</v>
      </c>
      <c r="F44" s="70" t="s">
        <v>20</v>
      </c>
      <c r="G44" s="52"/>
      <c r="H44" s="52"/>
      <c r="I44" s="52"/>
      <c r="J44" s="125" t="s">
        <v>311</v>
      </c>
      <c r="K44" s="79" t="s">
        <v>365</v>
      </c>
      <c r="L44" s="79" t="s">
        <v>365</v>
      </c>
      <c r="M44" s="79" t="s">
        <v>365</v>
      </c>
      <c r="N44" s="79" t="s">
        <v>365</v>
      </c>
      <c r="O44" s="79" t="s">
        <v>365</v>
      </c>
      <c r="P44" s="79" t="s">
        <v>365</v>
      </c>
    </row>
    <row r="45" spans="1:16" ht="29.25" customHeight="1" x14ac:dyDescent="0.3">
      <c r="A45" s="52"/>
      <c r="B45" s="65" t="s">
        <v>300</v>
      </c>
      <c r="C45" s="54"/>
      <c r="D45" s="52"/>
      <c r="E45" s="58"/>
      <c r="F45" s="70"/>
      <c r="G45" s="52"/>
      <c r="H45" s="52"/>
      <c r="I45" s="52"/>
      <c r="J45" s="80"/>
      <c r="K45" s="127"/>
      <c r="L45" s="78"/>
      <c r="M45" s="78"/>
      <c r="N45" s="78"/>
      <c r="O45" s="78"/>
      <c r="P45" s="78"/>
    </row>
    <row r="46" spans="1:16" s="49" customFormat="1" ht="21" customHeight="1" x14ac:dyDescent="0.25">
      <c r="A46" s="52">
        <v>1</v>
      </c>
      <c r="B46" s="63" t="s">
        <v>191</v>
      </c>
      <c r="C46" s="54">
        <v>42044</v>
      </c>
      <c r="D46" s="52"/>
      <c r="E46" s="58" t="s">
        <v>6</v>
      </c>
      <c r="F46" s="70" t="s">
        <v>20</v>
      </c>
      <c r="G46" s="52"/>
      <c r="H46" s="52"/>
      <c r="I46" s="52"/>
      <c r="J46" s="80">
        <v>10.050000000000001</v>
      </c>
      <c r="K46" s="79" t="s">
        <v>309</v>
      </c>
      <c r="L46" s="78">
        <v>20</v>
      </c>
      <c r="M46" s="78">
        <v>37.130000000000003</v>
      </c>
      <c r="N46" s="79" t="s">
        <v>309</v>
      </c>
      <c r="O46" s="78">
        <v>15</v>
      </c>
      <c r="P46" s="78">
        <f t="shared" ref="P46:P58" si="2">L46+O46</f>
        <v>35</v>
      </c>
    </row>
    <row r="47" spans="1:16" s="49" customFormat="1" ht="24.75" customHeight="1" x14ac:dyDescent="0.25">
      <c r="A47" s="52">
        <v>2</v>
      </c>
      <c r="B47" s="63" t="s">
        <v>186</v>
      </c>
      <c r="C47" s="54">
        <v>42039</v>
      </c>
      <c r="D47" s="52"/>
      <c r="E47" s="58" t="s">
        <v>6</v>
      </c>
      <c r="F47" s="70" t="s">
        <v>20</v>
      </c>
      <c r="G47" s="52"/>
      <c r="H47" s="52"/>
      <c r="I47" s="52"/>
      <c r="J47" s="80">
        <v>10.15</v>
      </c>
      <c r="K47" s="79" t="s">
        <v>309</v>
      </c>
      <c r="L47" s="78">
        <v>18</v>
      </c>
      <c r="M47" s="78">
        <v>36.4</v>
      </c>
      <c r="N47" s="79" t="s">
        <v>309</v>
      </c>
      <c r="O47" s="78">
        <v>17</v>
      </c>
      <c r="P47" s="78">
        <f t="shared" si="2"/>
        <v>35</v>
      </c>
    </row>
    <row r="48" spans="1:16" ht="21" customHeight="1" x14ac:dyDescent="0.25">
      <c r="A48" s="52">
        <v>3</v>
      </c>
      <c r="B48" s="63" t="s">
        <v>187</v>
      </c>
      <c r="C48" s="54">
        <v>41702</v>
      </c>
      <c r="D48" s="52"/>
      <c r="E48" s="58" t="s">
        <v>6</v>
      </c>
      <c r="F48" s="70" t="s">
        <v>20</v>
      </c>
      <c r="G48" s="52"/>
      <c r="H48" s="52"/>
      <c r="I48" s="52"/>
      <c r="J48" s="80">
        <v>10.58</v>
      </c>
      <c r="K48" s="79" t="s">
        <v>309</v>
      </c>
      <c r="L48" s="78">
        <v>16</v>
      </c>
      <c r="M48" s="78">
        <v>37.409999999999997</v>
      </c>
      <c r="N48" s="79" t="s">
        <v>309</v>
      </c>
      <c r="O48" s="78">
        <v>13</v>
      </c>
      <c r="P48" s="78">
        <f t="shared" si="2"/>
        <v>29</v>
      </c>
    </row>
    <row r="49" spans="1:16" ht="21" customHeight="1" x14ac:dyDescent="0.25">
      <c r="A49" s="52">
        <v>4</v>
      </c>
      <c r="B49" s="63" t="s">
        <v>173</v>
      </c>
      <c r="C49" s="54">
        <v>42167</v>
      </c>
      <c r="D49" s="52"/>
      <c r="E49" s="58" t="s">
        <v>166</v>
      </c>
      <c r="F49" s="70" t="s">
        <v>19</v>
      </c>
      <c r="G49" s="52"/>
      <c r="H49" s="52"/>
      <c r="I49" s="52"/>
      <c r="J49" s="80">
        <v>10.91</v>
      </c>
      <c r="K49" s="79" t="s">
        <v>309</v>
      </c>
      <c r="L49" s="78">
        <v>15</v>
      </c>
      <c r="M49" s="78">
        <v>37.72</v>
      </c>
      <c r="N49" s="79" t="s">
        <v>309</v>
      </c>
      <c r="O49" s="78">
        <v>12</v>
      </c>
      <c r="P49" s="78">
        <f t="shared" si="2"/>
        <v>27</v>
      </c>
    </row>
    <row r="50" spans="1:16" ht="21" customHeight="1" x14ac:dyDescent="0.25">
      <c r="A50" s="52">
        <v>5</v>
      </c>
      <c r="B50" s="63" t="s">
        <v>192</v>
      </c>
      <c r="C50" s="54">
        <v>42327</v>
      </c>
      <c r="D50" s="52"/>
      <c r="E50" s="58" t="s">
        <v>6</v>
      </c>
      <c r="F50" s="70" t="s">
        <v>20</v>
      </c>
      <c r="G50" s="52"/>
      <c r="H50" s="52"/>
      <c r="I50" s="52"/>
      <c r="J50" s="80">
        <v>11.03</v>
      </c>
      <c r="K50" s="79" t="s">
        <v>309</v>
      </c>
      <c r="L50" s="78">
        <v>13</v>
      </c>
      <c r="M50" s="78">
        <v>37.74</v>
      </c>
      <c r="N50" s="79" t="s">
        <v>309</v>
      </c>
      <c r="O50" s="78">
        <v>11</v>
      </c>
      <c r="P50" s="78">
        <f t="shared" si="2"/>
        <v>24</v>
      </c>
    </row>
    <row r="51" spans="1:16" ht="21" customHeight="1" x14ac:dyDescent="0.25">
      <c r="A51" s="52">
        <v>6</v>
      </c>
      <c r="B51" s="63" t="s">
        <v>253</v>
      </c>
      <c r="C51" s="54">
        <v>41678</v>
      </c>
      <c r="D51" s="52"/>
      <c r="E51" s="58" t="s">
        <v>6</v>
      </c>
      <c r="F51" s="70" t="s">
        <v>23</v>
      </c>
      <c r="G51" s="52"/>
      <c r="H51" s="52"/>
      <c r="I51" s="52"/>
      <c r="J51" s="128">
        <v>11.401999999999999</v>
      </c>
      <c r="K51" s="79" t="s">
        <v>309</v>
      </c>
      <c r="L51" s="78">
        <v>12</v>
      </c>
      <c r="M51" s="78">
        <v>39.630000000000003</v>
      </c>
      <c r="N51" s="79" t="s">
        <v>309</v>
      </c>
      <c r="O51" s="78">
        <v>10</v>
      </c>
      <c r="P51" s="78">
        <f t="shared" si="2"/>
        <v>22</v>
      </c>
    </row>
    <row r="52" spans="1:16" ht="21" customHeight="1" x14ac:dyDescent="0.25">
      <c r="A52" s="52">
        <v>7</v>
      </c>
      <c r="B52" s="63" t="s">
        <v>265</v>
      </c>
      <c r="C52" s="54">
        <v>41717</v>
      </c>
      <c r="D52" s="52"/>
      <c r="E52" s="58" t="s">
        <v>6</v>
      </c>
      <c r="F52" s="70" t="s">
        <v>18</v>
      </c>
      <c r="G52" s="52"/>
      <c r="H52" s="52"/>
      <c r="I52" s="52"/>
      <c r="J52" s="80">
        <v>11.03</v>
      </c>
      <c r="K52" s="79" t="s">
        <v>309</v>
      </c>
      <c r="L52" s="78">
        <v>14</v>
      </c>
      <c r="M52" s="78">
        <v>42.32</v>
      </c>
      <c r="N52" s="79" t="s">
        <v>309</v>
      </c>
      <c r="O52" s="78">
        <v>8</v>
      </c>
      <c r="P52" s="78">
        <f t="shared" si="2"/>
        <v>22</v>
      </c>
    </row>
    <row r="53" spans="1:16" ht="21" customHeight="1" x14ac:dyDescent="0.25">
      <c r="A53" s="52">
        <v>8</v>
      </c>
      <c r="B53" s="63" t="s">
        <v>211</v>
      </c>
      <c r="C53" s="54">
        <v>42164</v>
      </c>
      <c r="D53" s="52"/>
      <c r="E53" s="58" t="s">
        <v>207</v>
      </c>
      <c r="F53" s="70" t="s">
        <v>26</v>
      </c>
      <c r="G53" s="52"/>
      <c r="H53" s="52"/>
      <c r="I53" s="52"/>
      <c r="J53" s="80">
        <v>11.47</v>
      </c>
      <c r="K53" s="79" t="s">
        <v>309</v>
      </c>
      <c r="L53" s="78">
        <v>9</v>
      </c>
      <c r="M53" s="78">
        <v>41.96</v>
      </c>
      <c r="N53" s="79" t="s">
        <v>309</v>
      </c>
      <c r="O53" s="78">
        <v>9</v>
      </c>
      <c r="P53" s="78">
        <f t="shared" si="2"/>
        <v>18</v>
      </c>
    </row>
    <row r="54" spans="1:16" ht="21" customHeight="1" x14ac:dyDescent="0.25">
      <c r="A54" s="52">
        <v>9</v>
      </c>
      <c r="B54" s="63" t="s">
        <v>261</v>
      </c>
      <c r="C54" s="54">
        <v>41900</v>
      </c>
      <c r="D54" s="52"/>
      <c r="E54" s="58" t="s">
        <v>60</v>
      </c>
      <c r="F54" s="70" t="s">
        <v>16</v>
      </c>
      <c r="G54" s="52"/>
      <c r="H54" s="52"/>
      <c r="I54" s="52"/>
      <c r="J54" s="80">
        <v>11.43</v>
      </c>
      <c r="K54" s="79" t="s">
        <v>309</v>
      </c>
      <c r="L54" s="78">
        <v>10</v>
      </c>
      <c r="M54" s="78">
        <v>42.63</v>
      </c>
      <c r="N54" s="79" t="s">
        <v>309</v>
      </c>
      <c r="O54" s="78">
        <v>7</v>
      </c>
      <c r="P54" s="78">
        <f t="shared" si="2"/>
        <v>17</v>
      </c>
    </row>
    <row r="55" spans="1:16" ht="21" customHeight="1" x14ac:dyDescent="0.25">
      <c r="A55" s="52">
        <v>10</v>
      </c>
      <c r="B55" s="63" t="s">
        <v>252</v>
      </c>
      <c r="C55" s="54">
        <v>41926</v>
      </c>
      <c r="D55" s="52"/>
      <c r="E55" s="58" t="s">
        <v>6</v>
      </c>
      <c r="F55" s="70" t="s">
        <v>23</v>
      </c>
      <c r="G55" s="52"/>
      <c r="H55" s="52"/>
      <c r="I55" s="52"/>
      <c r="J55" s="80">
        <v>11.69</v>
      </c>
      <c r="K55" s="79" t="s">
        <v>309</v>
      </c>
      <c r="L55" s="78">
        <v>8</v>
      </c>
      <c r="M55" s="78">
        <v>42.64</v>
      </c>
      <c r="N55" s="79" t="s">
        <v>309</v>
      </c>
      <c r="O55" s="78">
        <v>6</v>
      </c>
      <c r="P55" s="78">
        <f t="shared" si="2"/>
        <v>14</v>
      </c>
    </row>
    <row r="56" spans="1:16" ht="23.25" customHeight="1" x14ac:dyDescent="0.25">
      <c r="A56" s="52">
        <v>11</v>
      </c>
      <c r="B56" s="63" t="s">
        <v>278</v>
      </c>
      <c r="C56" s="54">
        <v>42186</v>
      </c>
      <c r="D56" s="52"/>
      <c r="E56" s="58" t="s">
        <v>6</v>
      </c>
      <c r="F56" s="70" t="s">
        <v>15</v>
      </c>
      <c r="G56" s="53"/>
      <c r="H56" s="53"/>
      <c r="I56" s="53"/>
      <c r="J56" s="80">
        <v>12.64</v>
      </c>
      <c r="K56" s="79" t="s">
        <v>309</v>
      </c>
      <c r="L56" s="78">
        <v>5</v>
      </c>
      <c r="M56" s="78">
        <v>47.09</v>
      </c>
      <c r="N56" s="79" t="s">
        <v>309</v>
      </c>
      <c r="O56" s="78">
        <v>5</v>
      </c>
      <c r="P56" s="78">
        <f t="shared" si="2"/>
        <v>10</v>
      </c>
    </row>
    <row r="57" spans="1:16" s="49" customFormat="1" ht="23.25" customHeight="1" x14ac:dyDescent="0.25">
      <c r="A57" s="52">
        <v>12</v>
      </c>
      <c r="B57" s="63" t="s">
        <v>262</v>
      </c>
      <c r="C57" s="54">
        <v>41818</v>
      </c>
      <c r="D57" s="52"/>
      <c r="E57" s="58" t="s">
        <v>60</v>
      </c>
      <c r="F57" s="70" t="s">
        <v>16</v>
      </c>
      <c r="G57" s="74"/>
      <c r="H57" s="74"/>
      <c r="I57" s="74"/>
      <c r="J57" s="80">
        <v>12.36</v>
      </c>
      <c r="K57" s="79" t="s">
        <v>309</v>
      </c>
      <c r="L57" s="78">
        <v>7</v>
      </c>
      <c r="M57" s="78">
        <v>51.64</v>
      </c>
      <c r="N57" s="79" t="s">
        <v>309</v>
      </c>
      <c r="O57" s="78">
        <v>3</v>
      </c>
      <c r="P57" s="78">
        <f t="shared" si="2"/>
        <v>10</v>
      </c>
    </row>
    <row r="58" spans="1:16" s="48" customFormat="1" ht="15.75" x14ac:dyDescent="0.25">
      <c r="A58" s="52">
        <v>13</v>
      </c>
      <c r="B58" s="63" t="s">
        <v>279</v>
      </c>
      <c r="C58" s="54">
        <v>42236</v>
      </c>
      <c r="D58" s="52"/>
      <c r="E58" s="58" t="s">
        <v>6</v>
      </c>
      <c r="F58" s="70" t="s">
        <v>15</v>
      </c>
      <c r="G58" s="117"/>
      <c r="H58" s="117"/>
      <c r="I58" s="117"/>
      <c r="J58" s="80">
        <v>12.96</v>
      </c>
      <c r="K58" s="79" t="s">
        <v>309</v>
      </c>
      <c r="L58" s="78">
        <v>4</v>
      </c>
      <c r="M58" s="78">
        <v>50.59</v>
      </c>
      <c r="N58" s="79" t="s">
        <v>309</v>
      </c>
      <c r="O58" s="78">
        <v>4</v>
      </c>
      <c r="P58" s="78">
        <f t="shared" si="2"/>
        <v>8</v>
      </c>
    </row>
    <row r="59" spans="1:16" ht="15.75" x14ac:dyDescent="0.25">
      <c r="A59" s="52"/>
      <c r="B59" s="63" t="s">
        <v>266</v>
      </c>
      <c r="C59" s="54">
        <v>41851</v>
      </c>
      <c r="D59" s="52"/>
      <c r="E59" s="58" t="s">
        <v>6</v>
      </c>
      <c r="F59" s="70" t="s">
        <v>18</v>
      </c>
      <c r="G59" s="49"/>
      <c r="H59" s="49"/>
      <c r="I59" s="49"/>
      <c r="J59" s="80">
        <v>12.37</v>
      </c>
      <c r="K59" s="79" t="s">
        <v>309</v>
      </c>
      <c r="L59" s="78">
        <v>6</v>
      </c>
      <c r="M59" s="79" t="s">
        <v>311</v>
      </c>
      <c r="N59" s="79" t="s">
        <v>365</v>
      </c>
      <c r="O59" s="79" t="s">
        <v>365</v>
      </c>
      <c r="P59" s="79" t="s">
        <v>365</v>
      </c>
    </row>
    <row r="60" spans="1:16" ht="21" customHeight="1" x14ac:dyDescent="0.25">
      <c r="A60" s="52"/>
      <c r="B60" s="63" t="s">
        <v>280</v>
      </c>
      <c r="C60" s="54">
        <v>41687</v>
      </c>
      <c r="D60" s="52"/>
      <c r="E60" s="58" t="s">
        <v>6</v>
      </c>
      <c r="F60" s="70" t="s">
        <v>15</v>
      </c>
      <c r="G60" s="52"/>
      <c r="H60" s="52"/>
      <c r="I60" s="52"/>
      <c r="J60" s="128">
        <v>11.41</v>
      </c>
      <c r="K60" s="79" t="s">
        <v>309</v>
      </c>
      <c r="L60" s="78">
        <v>11</v>
      </c>
      <c r="M60" s="79" t="s">
        <v>311</v>
      </c>
      <c r="N60" s="79" t="s">
        <v>365</v>
      </c>
      <c r="O60" s="79" t="s">
        <v>365</v>
      </c>
      <c r="P60" s="79" t="s">
        <v>365</v>
      </c>
    </row>
    <row r="61" spans="1:16" ht="15.75" x14ac:dyDescent="0.25">
      <c r="A61" s="52"/>
      <c r="B61" s="63" t="s">
        <v>263</v>
      </c>
      <c r="C61" s="54">
        <v>41697</v>
      </c>
      <c r="D61" s="52"/>
      <c r="E61" s="58" t="s">
        <v>6</v>
      </c>
      <c r="F61" s="70" t="s">
        <v>18</v>
      </c>
      <c r="G61" s="106"/>
      <c r="H61" s="106"/>
      <c r="I61" s="106"/>
      <c r="J61" s="125" t="s">
        <v>311</v>
      </c>
      <c r="K61" s="79" t="s">
        <v>365</v>
      </c>
      <c r="L61" s="79" t="s">
        <v>365</v>
      </c>
      <c r="M61" s="79" t="s">
        <v>365</v>
      </c>
      <c r="N61" s="79" t="s">
        <v>365</v>
      </c>
      <c r="O61" s="79" t="s">
        <v>365</v>
      </c>
      <c r="P61" s="79" t="s">
        <v>365</v>
      </c>
    </row>
    <row r="62" spans="1:16" s="48" customFormat="1" ht="15" x14ac:dyDescent="0.25">
      <c r="A62" s="122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</row>
    <row r="63" spans="1:16" ht="15" x14ac:dyDescent="0.25">
      <c r="A63" s="103"/>
      <c r="B63" s="113"/>
      <c r="C63" s="114"/>
      <c r="D63" s="115"/>
      <c r="E63" s="113"/>
      <c r="F63" s="103"/>
      <c r="G63" s="103"/>
      <c r="H63" s="103"/>
      <c r="I63" s="103"/>
      <c r="J63" s="103"/>
      <c r="K63" s="103"/>
      <c r="L63" s="103"/>
      <c r="M63" s="103"/>
      <c r="N63" s="103"/>
      <c r="O63" s="116"/>
      <c r="P63" s="49"/>
    </row>
    <row r="64" spans="1:16" ht="15" x14ac:dyDescent="0.25">
      <c r="A64" s="103"/>
      <c r="B64" s="38"/>
      <c r="C64" s="104"/>
      <c r="D64" s="105"/>
      <c r="E64" s="38"/>
      <c r="F64" s="106"/>
      <c r="G64" s="106"/>
      <c r="H64" s="106"/>
      <c r="I64" s="106"/>
      <c r="J64" s="106"/>
      <c r="K64" s="20"/>
      <c r="L64" s="20"/>
      <c r="M64" s="106"/>
      <c r="N64" s="105"/>
      <c r="O64" s="107"/>
      <c r="P64" s="49"/>
    </row>
    <row r="65" spans="1:16" ht="15" x14ac:dyDescent="0.25">
      <c r="A65" s="103"/>
      <c r="B65" s="108" t="s">
        <v>30</v>
      </c>
      <c r="C65" s="104"/>
      <c r="D65" s="105"/>
      <c r="E65" s="38"/>
      <c r="F65" s="106"/>
      <c r="G65" s="106"/>
      <c r="H65" s="106"/>
      <c r="I65" s="106"/>
      <c r="J65" s="106"/>
      <c r="K65" s="109"/>
      <c r="L65" s="109"/>
      <c r="M65" s="106"/>
      <c r="N65" s="110" t="s">
        <v>31</v>
      </c>
      <c r="O65" s="107"/>
      <c r="P65" s="49"/>
    </row>
    <row r="66" spans="1:16" ht="15" x14ac:dyDescent="0.25">
      <c r="A66" s="103"/>
      <c r="B66" s="109"/>
      <c r="C66" s="104"/>
      <c r="D66" s="105"/>
      <c r="E66" s="38"/>
      <c r="F66" s="106"/>
      <c r="G66" s="106"/>
      <c r="H66" s="106"/>
      <c r="I66" s="106"/>
      <c r="J66" s="106"/>
      <c r="K66" s="105"/>
      <c r="L66" s="105"/>
      <c r="M66" s="40"/>
      <c r="N66" s="110"/>
      <c r="O66" s="107"/>
      <c r="P66" s="49"/>
    </row>
    <row r="67" spans="1:16" ht="15" x14ac:dyDescent="0.25">
      <c r="A67" s="103"/>
      <c r="B67" s="108" t="s">
        <v>32</v>
      </c>
      <c r="C67" s="104"/>
      <c r="D67" s="105"/>
      <c r="E67" s="38"/>
      <c r="F67" s="106"/>
      <c r="G67" s="106"/>
      <c r="H67" s="106"/>
      <c r="I67" s="106"/>
      <c r="J67" s="106"/>
      <c r="K67" s="105"/>
      <c r="L67" s="105"/>
      <c r="M67" s="106"/>
      <c r="N67" s="110" t="s">
        <v>31</v>
      </c>
      <c r="O67" s="107"/>
      <c r="P67" s="49"/>
    </row>
    <row r="68" spans="1:16" ht="15" x14ac:dyDescent="0.25">
      <c r="A68" s="103"/>
      <c r="B68" s="109"/>
      <c r="C68" s="104"/>
      <c r="D68" s="105"/>
      <c r="E68" s="38"/>
      <c r="F68" s="106"/>
      <c r="G68" s="106"/>
      <c r="H68" s="106"/>
      <c r="I68" s="106"/>
      <c r="J68" s="106"/>
      <c r="K68" s="105"/>
      <c r="L68" s="105"/>
      <c r="M68" s="106"/>
      <c r="N68" s="105"/>
      <c r="O68" s="107"/>
      <c r="P68" s="49"/>
    </row>
  </sheetData>
  <sortState ref="B46:P58">
    <sortCondition descending="1" ref="P46:P58"/>
  </sortState>
  <mergeCells count="17">
    <mergeCell ref="A1:O1"/>
    <mergeCell ref="A2:O2"/>
    <mergeCell ref="A3:O3"/>
    <mergeCell ref="A4:O4"/>
    <mergeCell ref="A5:B5"/>
    <mergeCell ref="C5:K5"/>
    <mergeCell ref="E9:I9"/>
    <mergeCell ref="J9:L9"/>
    <mergeCell ref="J10:L10"/>
    <mergeCell ref="M10:O10"/>
    <mergeCell ref="D6:I6"/>
    <mergeCell ref="J6:L6"/>
    <mergeCell ref="M6:N6"/>
    <mergeCell ref="D7:I7"/>
    <mergeCell ref="J7:L7"/>
    <mergeCell ref="D8:I8"/>
    <mergeCell ref="J8:L8"/>
  </mergeCells>
  <pageMargins left="0.19685" right="0.19685" top="0.19685" bottom="0.19685" header="0.19685" footer="0.19685"/>
  <pageSetup paperSize="9" scale="6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5"/>
  <sheetViews>
    <sheetView workbookViewId="0">
      <selection sqref="A1:XFD4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35.28515625" customWidth="1"/>
    <col min="8" max="10" width="0.5703125" hidden="1" customWidth="1"/>
    <col min="11" max="17" width="11.42578125" customWidth="1"/>
  </cols>
  <sheetData>
    <row r="1" spans="1:19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9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9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9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9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9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9" ht="14.45" customHeight="1" x14ac:dyDescent="0.25">
      <c r="A7" s="89"/>
      <c r="B7" s="89"/>
      <c r="C7" s="90"/>
      <c r="D7" s="199" t="s">
        <v>380</v>
      </c>
      <c r="E7" s="199"/>
      <c r="F7" s="199"/>
      <c r="G7" s="199"/>
      <c r="H7" s="199"/>
      <c r="I7" s="199"/>
      <c r="J7" s="199"/>
      <c r="K7" s="198"/>
      <c r="L7" s="183"/>
      <c r="M7" s="183"/>
      <c r="N7" s="91"/>
      <c r="O7" s="91"/>
      <c r="P7" s="87"/>
    </row>
    <row r="8" spans="1:19" ht="28.5" customHeight="1" x14ac:dyDescent="0.25">
      <c r="A8" s="89"/>
      <c r="B8" s="89"/>
      <c r="C8" s="92"/>
      <c r="D8" s="92"/>
      <c r="E8" s="190" t="s">
        <v>392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9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9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372</v>
      </c>
      <c r="L10" s="194"/>
      <c r="M10" s="195"/>
      <c r="N10" s="194" t="s">
        <v>409</v>
      </c>
      <c r="O10" s="194"/>
      <c r="P10" s="195"/>
      <c r="Q10" s="98" t="s">
        <v>376</v>
      </c>
      <c r="R10" s="100"/>
      <c r="S10" s="100"/>
    </row>
    <row r="11" spans="1:19" s="49" customFormat="1" ht="30.75" customHeight="1" x14ac:dyDescent="0.3">
      <c r="A11" s="50"/>
      <c r="B11" s="65" t="s">
        <v>301</v>
      </c>
      <c r="C11" s="50"/>
      <c r="D11" s="50"/>
      <c r="E11" s="50"/>
      <c r="F11" s="50"/>
      <c r="G11" s="50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9" ht="21" customHeight="1" x14ac:dyDescent="0.25">
      <c r="A12" s="52">
        <v>1</v>
      </c>
      <c r="B12" s="52" t="s">
        <v>196</v>
      </c>
      <c r="C12" s="52">
        <v>105</v>
      </c>
      <c r="D12" s="54">
        <v>40746</v>
      </c>
      <c r="E12" s="52"/>
      <c r="F12" s="69" t="s">
        <v>76</v>
      </c>
      <c r="G12" s="67" t="s">
        <v>25</v>
      </c>
      <c r="H12" s="52"/>
      <c r="I12" s="52"/>
      <c r="J12" s="52"/>
      <c r="K12" s="80">
        <v>8.5299999999999994</v>
      </c>
      <c r="L12" s="78">
        <v>2</v>
      </c>
      <c r="M12" s="78">
        <v>20</v>
      </c>
      <c r="N12" s="78">
        <v>29.68</v>
      </c>
      <c r="O12" s="78">
        <v>2</v>
      </c>
      <c r="P12" s="78">
        <v>17</v>
      </c>
      <c r="Q12" s="83">
        <f t="shared" ref="Q12:Q21" si="0">M12+P12</f>
        <v>37</v>
      </c>
    </row>
    <row r="13" spans="1:19" s="49" customFormat="1" ht="21" customHeight="1" x14ac:dyDescent="0.25">
      <c r="A13" s="52">
        <v>2</v>
      </c>
      <c r="B13" s="52" t="s">
        <v>201</v>
      </c>
      <c r="C13" s="52">
        <v>97</v>
      </c>
      <c r="D13" s="54">
        <v>40246</v>
      </c>
      <c r="E13" s="52"/>
      <c r="F13" s="69" t="s">
        <v>76</v>
      </c>
      <c r="G13" s="67" t="s">
        <v>25</v>
      </c>
      <c r="H13" s="52"/>
      <c r="I13" s="52"/>
      <c r="J13" s="52"/>
      <c r="K13" s="80">
        <v>8.9700000000000006</v>
      </c>
      <c r="L13" s="78">
        <v>3</v>
      </c>
      <c r="M13" s="78">
        <v>16</v>
      </c>
      <c r="N13" s="78">
        <v>31.13</v>
      </c>
      <c r="O13" s="78">
        <v>3</v>
      </c>
      <c r="P13" s="78">
        <v>15</v>
      </c>
      <c r="Q13" s="83">
        <f t="shared" si="0"/>
        <v>31</v>
      </c>
    </row>
    <row r="14" spans="1:19" s="49" customFormat="1" ht="21" customHeight="1" x14ac:dyDescent="0.25">
      <c r="A14" s="52">
        <v>3</v>
      </c>
      <c r="B14" s="52" t="s">
        <v>199</v>
      </c>
      <c r="C14" s="52">
        <v>828</v>
      </c>
      <c r="D14" s="54">
        <v>40213</v>
      </c>
      <c r="E14" s="52"/>
      <c r="F14" s="69" t="s">
        <v>76</v>
      </c>
      <c r="G14" s="67" t="s">
        <v>25</v>
      </c>
      <c r="H14" s="52"/>
      <c r="I14" s="52"/>
      <c r="J14" s="52"/>
      <c r="K14" s="80">
        <v>8.8699999999999992</v>
      </c>
      <c r="L14" s="78">
        <v>3</v>
      </c>
      <c r="M14" s="78">
        <v>18</v>
      </c>
      <c r="N14" s="78">
        <v>31.74</v>
      </c>
      <c r="O14" s="78">
        <v>3</v>
      </c>
      <c r="P14" s="78">
        <v>12</v>
      </c>
      <c r="Q14" s="83">
        <f t="shared" si="0"/>
        <v>30</v>
      </c>
    </row>
    <row r="15" spans="1:19" s="49" customFormat="1" ht="21" customHeight="1" x14ac:dyDescent="0.25">
      <c r="A15" s="52">
        <v>4</v>
      </c>
      <c r="B15" s="52" t="s">
        <v>284</v>
      </c>
      <c r="C15" s="52">
        <v>51</v>
      </c>
      <c r="D15" s="54">
        <v>40223</v>
      </c>
      <c r="E15" s="52"/>
      <c r="F15" s="69" t="s">
        <v>6</v>
      </c>
      <c r="G15" s="67" t="s">
        <v>22</v>
      </c>
      <c r="H15" s="52"/>
      <c r="I15" s="52"/>
      <c r="J15" s="52"/>
      <c r="K15" s="80">
        <v>9.0299999999999994</v>
      </c>
      <c r="L15" s="78">
        <v>3</v>
      </c>
      <c r="M15" s="78">
        <v>15</v>
      </c>
      <c r="N15" s="78">
        <v>31.56</v>
      </c>
      <c r="O15" s="78">
        <v>3</v>
      </c>
      <c r="P15" s="78">
        <v>13</v>
      </c>
      <c r="Q15" s="83">
        <f t="shared" si="0"/>
        <v>28</v>
      </c>
    </row>
    <row r="16" spans="1:19" s="49" customFormat="1" ht="21" customHeight="1" x14ac:dyDescent="0.25">
      <c r="A16" s="52">
        <v>5</v>
      </c>
      <c r="B16" s="52" t="s">
        <v>157</v>
      </c>
      <c r="C16" s="52">
        <v>874</v>
      </c>
      <c r="D16" s="54">
        <v>40544</v>
      </c>
      <c r="E16" s="52"/>
      <c r="F16" s="69" t="s">
        <v>6</v>
      </c>
      <c r="G16" s="67" t="s">
        <v>18</v>
      </c>
      <c r="H16" s="52"/>
      <c r="I16" s="52"/>
      <c r="J16" s="52"/>
      <c r="K16" s="80">
        <v>9.0399999999999991</v>
      </c>
      <c r="L16" s="78">
        <v>3</v>
      </c>
      <c r="M16" s="78">
        <v>14</v>
      </c>
      <c r="N16" s="78">
        <v>33.75</v>
      </c>
      <c r="O16" s="79" t="s">
        <v>307</v>
      </c>
      <c r="P16" s="78">
        <v>10</v>
      </c>
      <c r="Q16" s="83">
        <f t="shared" si="0"/>
        <v>24</v>
      </c>
    </row>
    <row r="17" spans="1:17" s="49" customFormat="1" ht="21" customHeight="1" x14ac:dyDescent="0.25">
      <c r="A17" s="52">
        <v>6</v>
      </c>
      <c r="B17" s="52" t="s">
        <v>150</v>
      </c>
      <c r="C17" s="52">
        <v>217</v>
      </c>
      <c r="D17" s="54">
        <v>40784</v>
      </c>
      <c r="E17" s="52"/>
      <c r="F17" s="69" t="s">
        <v>93</v>
      </c>
      <c r="G17" s="67" t="s">
        <v>14</v>
      </c>
      <c r="H17" s="52"/>
      <c r="I17" s="52"/>
      <c r="J17" s="52"/>
      <c r="K17" s="80">
        <v>9.1300000000000008</v>
      </c>
      <c r="L17" s="78">
        <v>3</v>
      </c>
      <c r="M17" s="78">
        <v>13</v>
      </c>
      <c r="N17" s="78">
        <v>31.99</v>
      </c>
      <c r="O17" s="78">
        <v>3</v>
      </c>
      <c r="P17" s="78">
        <v>11</v>
      </c>
      <c r="Q17" s="83">
        <f t="shared" si="0"/>
        <v>24</v>
      </c>
    </row>
    <row r="18" spans="1:17" s="49" customFormat="1" ht="21" customHeight="1" x14ac:dyDescent="0.25">
      <c r="A18" s="52">
        <v>7</v>
      </c>
      <c r="B18" s="52" t="s">
        <v>288</v>
      </c>
      <c r="C18" s="52">
        <v>275</v>
      </c>
      <c r="D18" s="54">
        <v>40669</v>
      </c>
      <c r="E18" s="52"/>
      <c r="F18" s="69" t="s">
        <v>166</v>
      </c>
      <c r="G18" s="67" t="s">
        <v>19</v>
      </c>
      <c r="H18" s="52"/>
      <c r="I18" s="52"/>
      <c r="J18" s="52"/>
      <c r="K18" s="80">
        <v>9.5</v>
      </c>
      <c r="L18" s="79" t="s">
        <v>307</v>
      </c>
      <c r="M18" s="78">
        <v>12</v>
      </c>
      <c r="N18" s="78">
        <v>33.93</v>
      </c>
      <c r="O18" s="79" t="s">
        <v>307</v>
      </c>
      <c r="P18" s="78">
        <v>9</v>
      </c>
      <c r="Q18" s="83">
        <f t="shared" si="0"/>
        <v>21</v>
      </c>
    </row>
    <row r="19" spans="1:17" s="49" customFormat="1" ht="21" customHeight="1" x14ac:dyDescent="0.25">
      <c r="A19" s="52">
        <v>8</v>
      </c>
      <c r="B19" s="52" t="s">
        <v>164</v>
      </c>
      <c r="C19" s="52">
        <v>429</v>
      </c>
      <c r="D19" s="54">
        <v>40795</v>
      </c>
      <c r="E19" s="52"/>
      <c r="F19" s="69" t="s">
        <v>161</v>
      </c>
      <c r="G19" s="67" t="s">
        <v>13</v>
      </c>
      <c r="H19" s="52"/>
      <c r="I19" s="52"/>
      <c r="J19" s="52"/>
      <c r="K19" s="80">
        <v>9.82</v>
      </c>
      <c r="L19" s="79" t="s">
        <v>308</v>
      </c>
      <c r="M19" s="78">
        <v>11</v>
      </c>
      <c r="N19" s="78">
        <v>35.89</v>
      </c>
      <c r="O19" s="79" t="s">
        <v>308</v>
      </c>
      <c r="P19" s="78">
        <v>8</v>
      </c>
      <c r="Q19" s="83">
        <f t="shared" si="0"/>
        <v>19</v>
      </c>
    </row>
    <row r="20" spans="1:17" s="49" customFormat="1" ht="21" customHeight="1" x14ac:dyDescent="0.25">
      <c r="A20" s="52">
        <v>9</v>
      </c>
      <c r="B20" s="52" t="s">
        <v>290</v>
      </c>
      <c r="C20" s="52">
        <v>477</v>
      </c>
      <c r="D20" s="54">
        <v>40221</v>
      </c>
      <c r="E20" s="52"/>
      <c r="F20" s="69" t="s">
        <v>247</v>
      </c>
      <c r="G20" s="67" t="s">
        <v>24</v>
      </c>
      <c r="H20" s="52"/>
      <c r="I20" s="52"/>
      <c r="J20" s="52"/>
      <c r="K20" s="80">
        <v>10.16</v>
      </c>
      <c r="L20" s="79" t="s">
        <v>310</v>
      </c>
      <c r="M20" s="78">
        <v>10</v>
      </c>
      <c r="N20" s="78">
        <v>35.97</v>
      </c>
      <c r="O20" s="79" t="s">
        <v>308</v>
      </c>
      <c r="P20" s="78">
        <v>7</v>
      </c>
      <c r="Q20" s="83">
        <f t="shared" si="0"/>
        <v>17</v>
      </c>
    </row>
    <row r="21" spans="1:17" s="49" customFormat="1" ht="21" customHeight="1" x14ac:dyDescent="0.25">
      <c r="A21" s="52">
        <v>10</v>
      </c>
      <c r="B21" s="52" t="s">
        <v>158</v>
      </c>
      <c r="C21" s="52">
        <v>858</v>
      </c>
      <c r="D21" s="54">
        <v>40544</v>
      </c>
      <c r="E21" s="52"/>
      <c r="F21" s="69" t="s">
        <v>6</v>
      </c>
      <c r="G21" s="67" t="s">
        <v>18</v>
      </c>
      <c r="H21" s="52"/>
      <c r="I21" s="52"/>
      <c r="J21" s="52"/>
      <c r="K21" s="80">
        <v>10.45</v>
      </c>
      <c r="L21" s="79" t="s">
        <v>310</v>
      </c>
      <c r="M21" s="78">
        <v>9</v>
      </c>
      <c r="N21" s="78">
        <v>37.22</v>
      </c>
      <c r="O21" s="79" t="s">
        <v>310</v>
      </c>
      <c r="P21" s="78">
        <v>6</v>
      </c>
      <c r="Q21" s="83">
        <f t="shared" si="0"/>
        <v>15</v>
      </c>
    </row>
    <row r="22" spans="1:17" s="49" customFormat="1" ht="31.5" customHeight="1" x14ac:dyDescent="0.3">
      <c r="A22" s="52"/>
      <c r="B22" s="65" t="s">
        <v>302</v>
      </c>
      <c r="C22" s="52"/>
      <c r="D22" s="54"/>
      <c r="E22" s="52"/>
      <c r="F22" s="69"/>
      <c r="G22" s="67"/>
      <c r="H22" s="52"/>
      <c r="I22" s="52"/>
      <c r="J22" s="52"/>
      <c r="K22" s="80"/>
      <c r="L22" s="78"/>
      <c r="M22" s="78"/>
      <c r="N22" s="78"/>
      <c r="O22" s="78"/>
      <c r="P22" s="78"/>
      <c r="Q22" s="80"/>
    </row>
    <row r="23" spans="1:17" s="49" customFormat="1" ht="21" customHeight="1" x14ac:dyDescent="0.25">
      <c r="A23" s="52">
        <v>1</v>
      </c>
      <c r="B23" s="52" t="s">
        <v>152</v>
      </c>
      <c r="C23" s="52">
        <v>213</v>
      </c>
      <c r="D23" s="54">
        <v>40909</v>
      </c>
      <c r="E23" s="52"/>
      <c r="F23" s="69" t="s">
        <v>93</v>
      </c>
      <c r="G23" s="67" t="s">
        <v>14</v>
      </c>
      <c r="H23" s="52"/>
      <c r="I23" s="52"/>
      <c r="J23" s="52"/>
      <c r="K23" s="80">
        <v>9.75</v>
      </c>
      <c r="L23" s="79" t="s">
        <v>308</v>
      </c>
      <c r="M23" s="78">
        <v>20</v>
      </c>
      <c r="N23" s="78">
        <v>34.340000000000003</v>
      </c>
      <c r="O23" s="79" t="s">
        <v>307</v>
      </c>
      <c r="P23" s="78">
        <v>15</v>
      </c>
      <c r="Q23" s="83">
        <f t="shared" ref="Q23:Q33" si="1">M23+P23</f>
        <v>35</v>
      </c>
    </row>
    <row r="24" spans="1:17" s="49" customFormat="1" ht="21" customHeight="1" x14ac:dyDescent="0.25">
      <c r="A24" s="52">
        <v>2</v>
      </c>
      <c r="B24" s="52" t="s">
        <v>193</v>
      </c>
      <c r="C24" s="52">
        <v>55</v>
      </c>
      <c r="D24" s="54">
        <v>41143</v>
      </c>
      <c r="E24" s="52"/>
      <c r="F24" s="69" t="s">
        <v>70</v>
      </c>
      <c r="G24" s="67" t="s">
        <v>17</v>
      </c>
      <c r="H24" s="52"/>
      <c r="I24" s="52"/>
      <c r="J24" s="52"/>
      <c r="K24" s="80">
        <v>9.92</v>
      </c>
      <c r="L24" s="79" t="s">
        <v>308</v>
      </c>
      <c r="M24" s="78">
        <v>18</v>
      </c>
      <c r="N24" s="78">
        <v>34.28</v>
      </c>
      <c r="O24" s="79" t="s">
        <v>307</v>
      </c>
      <c r="P24" s="78">
        <v>17</v>
      </c>
      <c r="Q24" s="83">
        <f t="shared" si="1"/>
        <v>35</v>
      </c>
    </row>
    <row r="25" spans="1:17" s="49" customFormat="1" ht="21" customHeight="1" x14ac:dyDescent="0.25">
      <c r="A25" s="52">
        <v>3</v>
      </c>
      <c r="B25" s="52" t="s">
        <v>292</v>
      </c>
      <c r="C25" s="52">
        <v>114</v>
      </c>
      <c r="D25" s="54">
        <v>41349</v>
      </c>
      <c r="E25" s="52"/>
      <c r="F25" s="69" t="s">
        <v>70</v>
      </c>
      <c r="G25" s="67" t="s">
        <v>17</v>
      </c>
      <c r="H25" s="52"/>
      <c r="I25" s="52"/>
      <c r="J25" s="52"/>
      <c r="K25" s="80">
        <v>10.4</v>
      </c>
      <c r="L25" s="79" t="s">
        <v>310</v>
      </c>
      <c r="M25" s="78">
        <v>16</v>
      </c>
      <c r="N25" s="80">
        <v>37.700000000000003</v>
      </c>
      <c r="O25" s="79" t="s">
        <v>310</v>
      </c>
      <c r="P25" s="78">
        <v>13</v>
      </c>
      <c r="Q25" s="83">
        <f t="shared" si="1"/>
        <v>29</v>
      </c>
    </row>
    <row r="26" spans="1:17" s="49" customFormat="1" ht="21" customHeight="1" x14ac:dyDescent="0.25">
      <c r="A26" s="52">
        <v>4</v>
      </c>
      <c r="B26" s="52" t="s">
        <v>289</v>
      </c>
      <c r="C26" s="52">
        <v>54</v>
      </c>
      <c r="D26" s="54">
        <v>41535</v>
      </c>
      <c r="E26" s="52"/>
      <c r="F26" s="69" t="s">
        <v>166</v>
      </c>
      <c r="G26" s="67" t="s">
        <v>19</v>
      </c>
      <c r="H26" s="52"/>
      <c r="I26" s="52"/>
      <c r="J26" s="52"/>
      <c r="K26" s="80">
        <v>10.44</v>
      </c>
      <c r="L26" s="79" t="s">
        <v>310</v>
      </c>
      <c r="M26" s="78">
        <v>14</v>
      </c>
      <c r="N26" s="78">
        <v>37.82</v>
      </c>
      <c r="O26" s="79" t="s">
        <v>310</v>
      </c>
      <c r="P26" s="78">
        <v>12</v>
      </c>
      <c r="Q26" s="83">
        <f t="shared" si="1"/>
        <v>26</v>
      </c>
    </row>
    <row r="27" spans="1:17" s="49" customFormat="1" ht="21" customHeight="1" x14ac:dyDescent="0.25">
      <c r="A27" s="52">
        <v>5</v>
      </c>
      <c r="B27" s="52" t="s">
        <v>148</v>
      </c>
      <c r="C27" s="52">
        <v>1205</v>
      </c>
      <c r="D27" s="54">
        <v>41281</v>
      </c>
      <c r="E27" s="52"/>
      <c r="F27" s="69" t="s">
        <v>93</v>
      </c>
      <c r="G27" s="67" t="s">
        <v>14</v>
      </c>
      <c r="H27" s="52"/>
      <c r="I27" s="52"/>
      <c r="J27" s="52"/>
      <c r="K27" s="80">
        <v>10.68</v>
      </c>
      <c r="L27" s="79" t="s">
        <v>310</v>
      </c>
      <c r="M27" s="78">
        <v>13</v>
      </c>
      <c r="N27" s="78">
        <v>38.25</v>
      </c>
      <c r="O27" s="79" t="s">
        <v>310</v>
      </c>
      <c r="P27" s="78">
        <v>11</v>
      </c>
      <c r="Q27" s="83">
        <f t="shared" si="1"/>
        <v>24</v>
      </c>
    </row>
    <row r="28" spans="1:17" s="49" customFormat="1" ht="21" customHeight="1" x14ac:dyDescent="0.25">
      <c r="A28" s="52">
        <v>6</v>
      </c>
      <c r="B28" s="52" t="s">
        <v>287</v>
      </c>
      <c r="C28" s="52">
        <v>487</v>
      </c>
      <c r="D28" s="54">
        <v>40959</v>
      </c>
      <c r="E28" s="52"/>
      <c r="F28" s="69" t="s">
        <v>161</v>
      </c>
      <c r="G28" s="67" t="s">
        <v>13</v>
      </c>
      <c r="H28" s="52"/>
      <c r="I28" s="52"/>
      <c r="J28" s="52"/>
      <c r="K28" s="80">
        <v>10.42</v>
      </c>
      <c r="L28" s="79" t="s">
        <v>310</v>
      </c>
      <c r="M28" s="78">
        <v>15</v>
      </c>
      <c r="N28" s="78">
        <v>39.56</v>
      </c>
      <c r="O28" s="79" t="s">
        <v>404</v>
      </c>
      <c r="P28" s="78">
        <v>8</v>
      </c>
      <c r="Q28" s="83">
        <f t="shared" si="1"/>
        <v>23</v>
      </c>
    </row>
    <row r="29" spans="1:17" s="49" customFormat="1" ht="21" customHeight="1" x14ac:dyDescent="0.25">
      <c r="A29" s="52">
        <v>7</v>
      </c>
      <c r="B29" s="52" t="s">
        <v>215</v>
      </c>
      <c r="C29" s="52">
        <v>241</v>
      </c>
      <c r="D29" s="54">
        <v>41060</v>
      </c>
      <c r="E29" s="52"/>
      <c r="F29" s="69" t="s">
        <v>207</v>
      </c>
      <c r="G29" s="67" t="s">
        <v>26</v>
      </c>
      <c r="H29" s="52"/>
      <c r="I29" s="52"/>
      <c r="J29" s="52"/>
      <c r="K29" s="80">
        <v>11.01</v>
      </c>
      <c r="L29" s="79" t="s">
        <v>309</v>
      </c>
      <c r="M29" s="78">
        <v>10</v>
      </c>
      <c r="N29" s="78">
        <v>38.96</v>
      </c>
      <c r="O29" s="79" t="s">
        <v>310</v>
      </c>
      <c r="P29" s="78">
        <v>10</v>
      </c>
      <c r="Q29" s="83">
        <f t="shared" si="1"/>
        <v>20</v>
      </c>
    </row>
    <row r="30" spans="1:17" s="49" customFormat="1" ht="21" customHeight="1" x14ac:dyDescent="0.25">
      <c r="A30" s="52">
        <v>8</v>
      </c>
      <c r="B30" s="52" t="s">
        <v>220</v>
      </c>
      <c r="C30" s="52">
        <v>398</v>
      </c>
      <c r="D30" s="54">
        <v>40942</v>
      </c>
      <c r="E30" s="52"/>
      <c r="F30" s="69" t="s">
        <v>6</v>
      </c>
      <c r="G30" s="67" t="s">
        <v>15</v>
      </c>
      <c r="H30" s="52"/>
      <c r="I30" s="52"/>
      <c r="J30" s="52"/>
      <c r="K30" s="80">
        <v>10.97</v>
      </c>
      <c r="L30" s="79" t="s">
        <v>309</v>
      </c>
      <c r="M30" s="78">
        <v>11</v>
      </c>
      <c r="N30" s="78">
        <v>40.57</v>
      </c>
      <c r="O30" s="79" t="s">
        <v>309</v>
      </c>
      <c r="P30" s="78">
        <v>7</v>
      </c>
      <c r="Q30" s="83">
        <f t="shared" si="1"/>
        <v>18</v>
      </c>
    </row>
    <row r="31" spans="1:17" s="49" customFormat="1" ht="21" customHeight="1" x14ac:dyDescent="0.25">
      <c r="A31" s="52">
        <v>9</v>
      </c>
      <c r="B31" s="52" t="s">
        <v>146</v>
      </c>
      <c r="C31" s="52">
        <v>1204</v>
      </c>
      <c r="D31" s="54">
        <v>41152</v>
      </c>
      <c r="E31" s="52"/>
      <c r="F31" s="69" t="s">
        <v>93</v>
      </c>
      <c r="G31" s="67" t="s">
        <v>14</v>
      </c>
      <c r="H31" s="52"/>
      <c r="I31" s="52"/>
      <c r="J31" s="52"/>
      <c r="K31" s="80">
        <v>11.25</v>
      </c>
      <c r="L31" s="79" t="s">
        <v>309</v>
      </c>
      <c r="M31" s="78">
        <v>9</v>
      </c>
      <c r="N31" s="78">
        <v>39.39</v>
      </c>
      <c r="O31" s="79" t="s">
        <v>310</v>
      </c>
      <c r="P31" s="78">
        <v>9</v>
      </c>
      <c r="Q31" s="83">
        <f t="shared" si="1"/>
        <v>18</v>
      </c>
    </row>
    <row r="32" spans="1:17" s="49" customFormat="1" ht="21" customHeight="1" x14ac:dyDescent="0.25">
      <c r="A32" s="52">
        <v>10</v>
      </c>
      <c r="B32" s="52" t="s">
        <v>294</v>
      </c>
      <c r="C32" s="52">
        <v>477</v>
      </c>
      <c r="D32" s="54">
        <v>41464</v>
      </c>
      <c r="E32" s="52"/>
      <c r="F32" s="69" t="s">
        <v>6</v>
      </c>
      <c r="G32" s="67" t="s">
        <v>15</v>
      </c>
      <c r="H32" s="52"/>
      <c r="I32" s="52"/>
      <c r="J32" s="52"/>
      <c r="K32" s="80">
        <v>11.53</v>
      </c>
      <c r="L32" s="79" t="s">
        <v>309</v>
      </c>
      <c r="M32" s="78">
        <v>8</v>
      </c>
      <c r="N32" s="78">
        <v>42.61</v>
      </c>
      <c r="O32" s="79" t="s">
        <v>309</v>
      </c>
      <c r="P32" s="78">
        <v>6</v>
      </c>
      <c r="Q32" s="83">
        <f t="shared" si="1"/>
        <v>14</v>
      </c>
    </row>
    <row r="33" spans="1:17" ht="21" customHeight="1" x14ac:dyDescent="0.25">
      <c r="A33" s="52">
        <v>11</v>
      </c>
      <c r="B33" s="52" t="s">
        <v>293</v>
      </c>
      <c r="C33" s="52">
        <v>2</v>
      </c>
      <c r="D33" s="54">
        <v>41438</v>
      </c>
      <c r="E33" s="52"/>
      <c r="F33" s="69" t="s">
        <v>70</v>
      </c>
      <c r="G33" s="67" t="s">
        <v>17</v>
      </c>
      <c r="H33" s="52"/>
      <c r="I33" s="52"/>
      <c r="J33" s="52"/>
      <c r="K33" s="80">
        <v>12.21</v>
      </c>
      <c r="L33" s="79" t="s">
        <v>309</v>
      </c>
      <c r="M33" s="78">
        <v>7</v>
      </c>
      <c r="N33" s="78">
        <v>46.89</v>
      </c>
      <c r="O33" s="79" t="s">
        <v>309</v>
      </c>
      <c r="P33" s="78">
        <v>5</v>
      </c>
      <c r="Q33" s="83">
        <f t="shared" si="1"/>
        <v>12</v>
      </c>
    </row>
    <row r="34" spans="1:17" ht="21" customHeight="1" x14ac:dyDescent="0.25">
      <c r="A34" s="52">
        <v>12</v>
      </c>
      <c r="B34" s="52" t="s">
        <v>286</v>
      </c>
      <c r="C34" s="52">
        <v>154</v>
      </c>
      <c r="D34" s="54">
        <v>41097</v>
      </c>
      <c r="E34" s="52"/>
      <c r="F34" s="69" t="s">
        <v>6</v>
      </c>
      <c r="G34" s="67" t="s">
        <v>18</v>
      </c>
      <c r="H34" s="52"/>
      <c r="I34" s="52"/>
      <c r="J34" s="52"/>
      <c r="K34" s="80">
        <v>10.95</v>
      </c>
      <c r="L34" s="79" t="s">
        <v>309</v>
      </c>
      <c r="M34" s="78">
        <v>12</v>
      </c>
      <c r="N34" s="79" t="s">
        <v>311</v>
      </c>
      <c r="O34" s="79" t="s">
        <v>365</v>
      </c>
      <c r="P34" s="79" t="s">
        <v>365</v>
      </c>
      <c r="Q34" s="79" t="s">
        <v>365</v>
      </c>
    </row>
    <row r="35" spans="1:17" ht="21" customHeight="1" x14ac:dyDescent="0.25">
      <c r="A35" s="52"/>
      <c r="B35" s="52" t="s">
        <v>156</v>
      </c>
      <c r="C35" s="52">
        <v>818</v>
      </c>
      <c r="D35" s="54">
        <v>40909</v>
      </c>
      <c r="E35" s="52"/>
      <c r="F35" s="69" t="s">
        <v>6</v>
      </c>
      <c r="G35" s="67" t="s">
        <v>18</v>
      </c>
      <c r="H35" s="52"/>
      <c r="I35" s="52"/>
      <c r="J35" s="52"/>
      <c r="K35" s="80" t="s">
        <v>311</v>
      </c>
      <c r="L35" s="79" t="s">
        <v>365</v>
      </c>
      <c r="M35" s="79" t="s">
        <v>365</v>
      </c>
      <c r="N35" s="79" t="s">
        <v>365</v>
      </c>
      <c r="O35" s="79" t="s">
        <v>365</v>
      </c>
      <c r="P35" s="79" t="s">
        <v>365</v>
      </c>
      <c r="Q35" s="79" t="s">
        <v>365</v>
      </c>
    </row>
    <row r="36" spans="1:17" ht="21" customHeight="1" x14ac:dyDescent="0.25">
      <c r="A36" s="52"/>
      <c r="B36" s="52" t="s">
        <v>159</v>
      </c>
      <c r="C36" s="52">
        <v>105</v>
      </c>
      <c r="D36" s="54">
        <v>41262</v>
      </c>
      <c r="E36" s="52"/>
      <c r="F36" s="69" t="s">
        <v>6</v>
      </c>
      <c r="G36" s="67" t="s">
        <v>18</v>
      </c>
      <c r="H36" s="52"/>
      <c r="I36" s="52"/>
      <c r="J36" s="52"/>
      <c r="K36" s="125" t="s">
        <v>311</v>
      </c>
      <c r="L36" s="79" t="s">
        <v>365</v>
      </c>
      <c r="M36" s="79" t="s">
        <v>365</v>
      </c>
      <c r="N36" s="79" t="s">
        <v>365</v>
      </c>
      <c r="O36" s="79" t="s">
        <v>365</v>
      </c>
      <c r="P36" s="79" t="s">
        <v>365</v>
      </c>
      <c r="Q36" s="79" t="s">
        <v>365</v>
      </c>
    </row>
    <row r="37" spans="1:17" ht="21" customHeight="1" x14ac:dyDescent="0.25">
      <c r="A37" s="52"/>
      <c r="B37" s="74" t="s">
        <v>221</v>
      </c>
      <c r="C37" s="74">
        <v>489</v>
      </c>
      <c r="D37" s="75">
        <v>41534</v>
      </c>
      <c r="E37" s="52"/>
      <c r="F37" s="76" t="s">
        <v>6</v>
      </c>
      <c r="G37" s="77" t="s">
        <v>15</v>
      </c>
      <c r="H37" s="52"/>
      <c r="I37" s="52"/>
      <c r="J37" s="52"/>
      <c r="K37" s="131" t="s">
        <v>311</v>
      </c>
      <c r="L37" s="79" t="s">
        <v>365</v>
      </c>
      <c r="M37" s="79" t="s">
        <v>365</v>
      </c>
      <c r="N37" s="79" t="s">
        <v>365</v>
      </c>
      <c r="O37" s="79" t="s">
        <v>365</v>
      </c>
      <c r="P37" s="79" t="s">
        <v>365</v>
      </c>
      <c r="Q37" s="79" t="s">
        <v>365</v>
      </c>
    </row>
    <row r="38" spans="1:17" s="49" customFormat="1" ht="26.25" customHeight="1" x14ac:dyDescent="0.3">
      <c r="A38" s="52"/>
      <c r="B38" s="65" t="s">
        <v>303</v>
      </c>
      <c r="C38" s="52"/>
      <c r="D38" s="54"/>
      <c r="E38" s="52"/>
      <c r="F38" s="69"/>
      <c r="G38" s="67"/>
      <c r="H38" s="52"/>
      <c r="I38" s="52"/>
      <c r="J38" s="52"/>
      <c r="K38" s="80"/>
      <c r="L38" s="78"/>
      <c r="M38" s="78"/>
      <c r="N38" s="78"/>
      <c r="O38" s="78"/>
      <c r="P38" s="78"/>
      <c r="Q38" s="80"/>
    </row>
    <row r="39" spans="1:17" ht="21" customHeight="1" x14ac:dyDescent="0.25">
      <c r="A39" s="52">
        <v>1</v>
      </c>
      <c r="B39" s="52" t="s">
        <v>291</v>
      </c>
      <c r="C39" s="52">
        <v>454</v>
      </c>
      <c r="D39" s="54">
        <v>41897</v>
      </c>
      <c r="E39" s="52"/>
      <c r="F39" s="69" t="s">
        <v>247</v>
      </c>
      <c r="G39" s="67" t="s">
        <v>24</v>
      </c>
      <c r="H39" s="52"/>
      <c r="I39" s="52"/>
      <c r="J39" s="52"/>
      <c r="K39" s="80">
        <v>10.96</v>
      </c>
      <c r="L39" s="79" t="s">
        <v>309</v>
      </c>
      <c r="M39" s="78">
        <v>20</v>
      </c>
      <c r="N39" s="78">
        <v>41.38</v>
      </c>
      <c r="O39" s="79" t="s">
        <v>309</v>
      </c>
      <c r="P39" s="78">
        <v>15</v>
      </c>
      <c r="Q39" s="83">
        <f t="shared" ref="Q39:Q45" si="2">M39+P39</f>
        <v>35</v>
      </c>
    </row>
    <row r="40" spans="1:17" ht="21" customHeight="1" x14ac:dyDescent="0.25">
      <c r="A40" s="52">
        <v>2</v>
      </c>
      <c r="B40" s="52" t="s">
        <v>172</v>
      </c>
      <c r="C40" s="52">
        <v>279</v>
      </c>
      <c r="D40" s="54">
        <v>42090</v>
      </c>
      <c r="E40" s="52"/>
      <c r="F40" s="69" t="s">
        <v>166</v>
      </c>
      <c r="G40" s="67" t="s">
        <v>19</v>
      </c>
      <c r="H40" s="52"/>
      <c r="I40" s="52"/>
      <c r="J40" s="52"/>
      <c r="K40" s="80">
        <v>11.5</v>
      </c>
      <c r="L40" s="79" t="s">
        <v>309</v>
      </c>
      <c r="M40" s="78">
        <v>16</v>
      </c>
      <c r="N40" s="78">
        <v>39.78</v>
      </c>
      <c r="O40" s="79" t="s">
        <v>310</v>
      </c>
      <c r="P40" s="78">
        <v>17</v>
      </c>
      <c r="Q40" s="83">
        <f t="shared" si="2"/>
        <v>33</v>
      </c>
    </row>
    <row r="41" spans="1:17" ht="21" customHeight="1" x14ac:dyDescent="0.25">
      <c r="A41" s="52">
        <v>3</v>
      </c>
      <c r="B41" s="52" t="s">
        <v>155</v>
      </c>
      <c r="C41" s="52">
        <v>153</v>
      </c>
      <c r="D41" s="54">
        <v>41640</v>
      </c>
      <c r="E41" s="52"/>
      <c r="F41" s="69" t="s">
        <v>6</v>
      </c>
      <c r="G41" s="67" t="s">
        <v>18</v>
      </c>
      <c r="H41" s="52"/>
      <c r="I41" s="52"/>
      <c r="J41" s="52"/>
      <c r="K41" s="80">
        <v>11.41</v>
      </c>
      <c r="L41" s="79" t="s">
        <v>309</v>
      </c>
      <c r="M41" s="78">
        <v>18</v>
      </c>
      <c r="N41" s="78">
        <v>41.61</v>
      </c>
      <c r="O41" s="79" t="s">
        <v>309</v>
      </c>
      <c r="P41" s="78">
        <v>13</v>
      </c>
      <c r="Q41" s="83">
        <f t="shared" si="2"/>
        <v>31</v>
      </c>
    </row>
    <row r="42" spans="1:17" ht="21" customHeight="1" x14ac:dyDescent="0.25">
      <c r="A42" s="52">
        <v>4</v>
      </c>
      <c r="B42" s="52" t="s">
        <v>285</v>
      </c>
      <c r="C42" s="52">
        <v>282</v>
      </c>
      <c r="D42" s="54">
        <v>41821</v>
      </c>
      <c r="E42" s="52"/>
      <c r="F42" s="69" t="s">
        <v>6</v>
      </c>
      <c r="G42" s="67" t="s">
        <v>18</v>
      </c>
      <c r="H42" s="52"/>
      <c r="I42" s="52"/>
      <c r="J42" s="52"/>
      <c r="K42" s="80">
        <v>11.81</v>
      </c>
      <c r="L42" s="79" t="s">
        <v>309</v>
      </c>
      <c r="M42" s="78">
        <v>15</v>
      </c>
      <c r="N42" s="78">
        <v>42.93</v>
      </c>
      <c r="O42" s="79" t="s">
        <v>309</v>
      </c>
      <c r="P42" s="78">
        <v>11</v>
      </c>
      <c r="Q42" s="83">
        <f t="shared" si="2"/>
        <v>26</v>
      </c>
    </row>
    <row r="43" spans="1:17" s="49" customFormat="1" ht="21" customHeight="1" x14ac:dyDescent="0.25">
      <c r="A43" s="52">
        <v>5</v>
      </c>
      <c r="B43" s="52" t="s">
        <v>217</v>
      </c>
      <c r="C43" s="52">
        <v>341</v>
      </c>
      <c r="D43" s="54">
        <v>41730</v>
      </c>
      <c r="E43" s="52"/>
      <c r="F43" s="69" t="s">
        <v>207</v>
      </c>
      <c r="G43" s="67" t="s">
        <v>26</v>
      </c>
      <c r="H43" s="52"/>
      <c r="I43" s="52"/>
      <c r="J43" s="52"/>
      <c r="K43" s="80">
        <v>11.85</v>
      </c>
      <c r="L43" s="79" t="s">
        <v>309</v>
      </c>
      <c r="M43" s="78">
        <v>14</v>
      </c>
      <c r="N43" s="78">
        <v>42.57</v>
      </c>
      <c r="O43" s="79" t="s">
        <v>309</v>
      </c>
      <c r="P43" s="79">
        <v>12</v>
      </c>
      <c r="Q43" s="83">
        <f t="shared" si="2"/>
        <v>26</v>
      </c>
    </row>
    <row r="44" spans="1:17" ht="21" customHeight="1" x14ac:dyDescent="0.25">
      <c r="A44" s="52">
        <v>6</v>
      </c>
      <c r="B44" s="52" t="s">
        <v>295</v>
      </c>
      <c r="C44" s="52">
        <v>148</v>
      </c>
      <c r="D44" s="54">
        <v>42094</v>
      </c>
      <c r="E44" s="52"/>
      <c r="F44" s="69" t="s">
        <v>6</v>
      </c>
      <c r="G44" s="67" t="s">
        <v>15</v>
      </c>
      <c r="H44" s="52"/>
      <c r="I44" s="52"/>
      <c r="J44" s="52"/>
      <c r="K44" s="80">
        <v>12.87</v>
      </c>
      <c r="L44" s="79" t="s">
        <v>309</v>
      </c>
      <c r="M44" s="78">
        <v>13</v>
      </c>
      <c r="N44" s="78">
        <v>45.41</v>
      </c>
      <c r="O44" s="79" t="s">
        <v>309</v>
      </c>
      <c r="P44" s="79">
        <v>10</v>
      </c>
      <c r="Q44" s="83">
        <f t="shared" si="2"/>
        <v>23</v>
      </c>
    </row>
    <row r="45" spans="1:17" ht="29.25" customHeight="1" x14ac:dyDescent="0.25">
      <c r="A45" s="52">
        <v>7</v>
      </c>
      <c r="B45" s="52" t="s">
        <v>282</v>
      </c>
      <c r="C45" s="52">
        <v>193</v>
      </c>
      <c r="D45" s="54">
        <v>42124</v>
      </c>
      <c r="E45" s="52"/>
      <c r="F45" s="69" t="s">
        <v>60</v>
      </c>
      <c r="G45" s="67" t="s">
        <v>16</v>
      </c>
      <c r="H45" s="52"/>
      <c r="I45" s="52"/>
      <c r="J45" s="52"/>
      <c r="K45" s="80">
        <v>13.12</v>
      </c>
      <c r="L45" s="79" t="s">
        <v>309</v>
      </c>
      <c r="M45" s="78">
        <v>12</v>
      </c>
      <c r="N45" s="78">
        <v>47.81</v>
      </c>
      <c r="O45" s="79" t="s">
        <v>309</v>
      </c>
      <c r="P45" s="78">
        <v>9</v>
      </c>
      <c r="Q45" s="83">
        <f t="shared" si="2"/>
        <v>21</v>
      </c>
    </row>
    <row r="46" spans="1:17" s="49" customFormat="1" ht="21" customHeight="1" x14ac:dyDescent="0.25">
      <c r="A46" s="52"/>
      <c r="B46" s="52" t="s">
        <v>140</v>
      </c>
      <c r="C46" s="52">
        <v>118</v>
      </c>
      <c r="D46" s="54">
        <v>41849</v>
      </c>
      <c r="E46" s="52"/>
      <c r="F46" s="69" t="s">
        <v>73</v>
      </c>
      <c r="G46" s="67" t="s">
        <v>28</v>
      </c>
      <c r="H46" s="52"/>
      <c r="I46" s="52"/>
      <c r="J46" s="52"/>
      <c r="K46" s="125" t="s">
        <v>311</v>
      </c>
      <c r="L46" s="79" t="s">
        <v>365</v>
      </c>
      <c r="M46" s="79" t="s">
        <v>365</v>
      </c>
      <c r="N46" s="79" t="s">
        <v>365</v>
      </c>
      <c r="O46" s="79" t="s">
        <v>365</v>
      </c>
      <c r="P46" s="79" t="s">
        <v>365</v>
      </c>
      <c r="Q46" s="79" t="s">
        <v>365</v>
      </c>
    </row>
    <row r="47" spans="1:17" s="49" customFormat="1" ht="24.75" customHeight="1" x14ac:dyDescent="0.25">
      <c r="A47" s="52"/>
      <c r="B47" s="52" t="s">
        <v>104</v>
      </c>
      <c r="C47" s="52">
        <v>1</v>
      </c>
      <c r="D47" s="54">
        <v>42089</v>
      </c>
      <c r="E47" s="52"/>
      <c r="F47" s="69" t="s">
        <v>6</v>
      </c>
      <c r="G47" s="67" t="s">
        <v>23</v>
      </c>
      <c r="H47" s="52"/>
      <c r="I47" s="52"/>
      <c r="J47" s="52"/>
      <c r="K47" s="125" t="s">
        <v>311</v>
      </c>
      <c r="L47" s="79" t="s">
        <v>365</v>
      </c>
      <c r="M47" s="79" t="s">
        <v>365</v>
      </c>
      <c r="N47" s="79" t="s">
        <v>365</v>
      </c>
      <c r="O47" s="79" t="s">
        <v>365</v>
      </c>
      <c r="P47" s="79" t="s">
        <v>365</v>
      </c>
      <c r="Q47" s="79" t="s">
        <v>365</v>
      </c>
    </row>
    <row r="48" spans="1:17" ht="21" customHeight="1" x14ac:dyDescent="0.25">
      <c r="A48" s="52"/>
      <c r="B48" s="52" t="s">
        <v>283</v>
      </c>
      <c r="C48" s="52">
        <v>191</v>
      </c>
      <c r="D48" s="54">
        <v>42144</v>
      </c>
      <c r="E48" s="52"/>
      <c r="F48" s="69" t="s">
        <v>60</v>
      </c>
      <c r="G48" s="67" t="s">
        <v>16</v>
      </c>
      <c r="H48" s="52"/>
      <c r="I48" s="52"/>
      <c r="J48" s="52"/>
      <c r="K48" s="125" t="s">
        <v>311</v>
      </c>
      <c r="L48" s="79" t="s">
        <v>365</v>
      </c>
      <c r="M48" s="79" t="s">
        <v>365</v>
      </c>
      <c r="N48" s="79" t="s">
        <v>365</v>
      </c>
      <c r="O48" s="79" t="s">
        <v>365</v>
      </c>
      <c r="P48" s="79" t="s">
        <v>365</v>
      </c>
      <c r="Q48" s="79" t="s">
        <v>365</v>
      </c>
    </row>
    <row r="49" spans="1:17" s="48" customFormat="1" ht="15" x14ac:dyDescent="0.25">
      <c r="A49" s="122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</row>
    <row r="50" spans="1:17" ht="15" x14ac:dyDescent="0.25">
      <c r="A50" s="103"/>
      <c r="B50" s="113"/>
      <c r="C50" s="114"/>
      <c r="D50" s="114"/>
      <c r="E50" s="115"/>
      <c r="F50" s="113"/>
      <c r="G50" s="103"/>
      <c r="H50" s="103"/>
      <c r="I50" s="103"/>
      <c r="J50" s="103"/>
      <c r="K50" s="103"/>
      <c r="L50" s="103"/>
      <c r="M50" s="103"/>
      <c r="N50" s="103"/>
      <c r="O50" s="103"/>
      <c r="P50" s="116"/>
      <c r="Q50" s="49"/>
    </row>
    <row r="51" spans="1:17" ht="15" x14ac:dyDescent="0.25">
      <c r="A51" s="103"/>
      <c r="B51" s="38"/>
      <c r="C51" s="104"/>
      <c r="D51" s="104"/>
      <c r="E51" s="105"/>
      <c r="F51" s="38"/>
      <c r="G51" s="106"/>
      <c r="H51" s="106"/>
      <c r="I51" s="106"/>
      <c r="J51" s="106"/>
      <c r="K51" s="106"/>
      <c r="L51" s="20"/>
      <c r="M51" s="20"/>
      <c r="N51" s="106"/>
      <c r="O51" s="105"/>
      <c r="P51" s="107"/>
      <c r="Q51" s="49"/>
    </row>
    <row r="52" spans="1:17" ht="15" x14ac:dyDescent="0.25">
      <c r="A52" s="103"/>
      <c r="B52" s="108" t="s">
        <v>30</v>
      </c>
      <c r="C52" s="104"/>
      <c r="D52" s="104"/>
      <c r="E52" s="105"/>
      <c r="F52" s="38"/>
      <c r="G52" s="106"/>
      <c r="H52" s="106"/>
      <c r="I52" s="106"/>
      <c r="J52" s="106"/>
      <c r="K52" s="106"/>
      <c r="L52" s="109"/>
      <c r="M52" s="109"/>
      <c r="N52" s="106"/>
      <c r="O52" s="110" t="s">
        <v>31</v>
      </c>
      <c r="P52" s="107"/>
      <c r="Q52" s="49"/>
    </row>
    <row r="53" spans="1:17" ht="15" x14ac:dyDescent="0.25">
      <c r="A53" s="103"/>
      <c r="B53" s="109"/>
      <c r="C53" s="104"/>
      <c r="D53" s="104"/>
      <c r="E53" s="105"/>
      <c r="F53" s="38"/>
      <c r="G53" s="106"/>
      <c r="H53" s="106"/>
      <c r="I53" s="106"/>
      <c r="J53" s="106"/>
      <c r="K53" s="106"/>
      <c r="L53" s="105"/>
      <c r="M53" s="105"/>
      <c r="N53" s="40"/>
      <c r="O53" s="110"/>
      <c r="P53" s="107"/>
      <c r="Q53" s="49"/>
    </row>
    <row r="54" spans="1:17" ht="15" x14ac:dyDescent="0.25">
      <c r="A54" s="103"/>
      <c r="B54" s="108" t="s">
        <v>32</v>
      </c>
      <c r="C54" s="104"/>
      <c r="D54" s="104"/>
      <c r="E54" s="105"/>
      <c r="F54" s="38"/>
      <c r="G54" s="106"/>
      <c r="H54" s="106"/>
      <c r="I54" s="106"/>
      <c r="J54" s="106"/>
      <c r="K54" s="106"/>
      <c r="L54" s="105"/>
      <c r="M54" s="105"/>
      <c r="N54" s="106"/>
      <c r="O54" s="110" t="s">
        <v>31</v>
      </c>
      <c r="P54" s="107"/>
      <c r="Q54" s="49"/>
    </row>
    <row r="55" spans="1:17" ht="15" x14ac:dyDescent="0.25">
      <c r="A55" s="103"/>
      <c r="B55" s="109"/>
      <c r="C55" s="104"/>
      <c r="D55" s="104"/>
      <c r="E55" s="105"/>
      <c r="F55" s="38"/>
      <c r="G55" s="106"/>
      <c r="H55" s="106"/>
      <c r="I55" s="106"/>
      <c r="J55" s="106"/>
      <c r="K55" s="106"/>
      <c r="L55" s="105"/>
      <c r="M55" s="105"/>
      <c r="N55" s="106"/>
      <c r="O55" s="105"/>
      <c r="P55" s="107"/>
      <c r="Q55" s="49"/>
    </row>
  </sheetData>
  <sortState ref="B12:Q21">
    <sortCondition descending="1" ref="Q12:Q21"/>
  </sortState>
  <mergeCells count="17">
    <mergeCell ref="A1:P1"/>
    <mergeCell ref="A2:P2"/>
    <mergeCell ref="A3:P3"/>
    <mergeCell ref="A4:P4"/>
    <mergeCell ref="A5:B5"/>
    <mergeCell ref="D5:L5"/>
    <mergeCell ref="F9:J9"/>
    <mergeCell ref="K9:M9"/>
    <mergeCell ref="K10:M10"/>
    <mergeCell ref="N10:P10"/>
    <mergeCell ref="E6:J6"/>
    <mergeCell ref="K6:M6"/>
    <mergeCell ref="N6:O6"/>
    <mergeCell ref="K7:M7"/>
    <mergeCell ref="E8:J8"/>
    <mergeCell ref="K8:M8"/>
    <mergeCell ref="D7:J7"/>
  </mergeCells>
  <phoneticPr fontId="43" type="noConversion"/>
  <pageMargins left="0.19685" right="0.19685" top="0.19685" bottom="0.19685" header="0.19685" footer="0.19685"/>
  <pageSetup paperSize="9" scale="66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1"/>
  <sheetViews>
    <sheetView workbookViewId="0">
      <selection activeCell="F23" sqref="F23"/>
    </sheetView>
  </sheetViews>
  <sheetFormatPr defaultRowHeight="15" x14ac:dyDescent="0.25"/>
  <cols>
    <col min="1" max="1" width="37.5703125" style="49" customWidth="1"/>
    <col min="2" max="2" width="7" style="49" customWidth="1"/>
    <col min="3" max="3" width="8.85546875" style="49" hidden="1" customWidth="1"/>
    <col min="4" max="4" width="14.28515625" style="49" customWidth="1"/>
    <col min="5" max="5" width="6.42578125" style="49" hidden="1" customWidth="1"/>
    <col min="6" max="6" width="19" style="49" customWidth="1"/>
    <col min="7" max="7" width="50.28515625" style="49" customWidth="1"/>
    <col min="8" max="8" width="15.28515625" style="49" customWidth="1"/>
    <col min="9" max="9" width="9.28515625" style="49" customWidth="1"/>
    <col min="10" max="10" width="12.5703125" style="49" customWidth="1"/>
  </cols>
  <sheetData>
    <row r="1" spans="1:16" s="145" customFormat="1" ht="15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6" s="145" customFormat="1" ht="15.75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6" s="145" customFormat="1" ht="15.75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6" s="145" customFormat="1" ht="15.75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6" ht="32.25" customHeight="1" x14ac:dyDescent="0.25">
      <c r="A5" s="149"/>
      <c r="B5" s="213" t="s">
        <v>4</v>
      </c>
      <c r="C5" s="214"/>
      <c r="D5" s="214"/>
      <c r="E5" s="214"/>
      <c r="F5" s="214"/>
      <c r="G5" s="215"/>
      <c r="H5" s="209" t="s">
        <v>393</v>
      </c>
      <c r="I5" s="210"/>
      <c r="J5" s="210"/>
    </row>
    <row r="6" spans="1:16" x14ac:dyDescent="0.25">
      <c r="A6" s="133"/>
      <c r="B6" s="216" t="s">
        <v>374</v>
      </c>
      <c r="C6" s="217"/>
      <c r="D6" s="217"/>
      <c r="E6" s="217"/>
      <c r="F6" s="217"/>
      <c r="G6" s="218"/>
      <c r="H6" s="211"/>
      <c r="I6" s="212"/>
      <c r="J6" s="212"/>
    </row>
    <row r="7" spans="1:16" ht="15.75" customHeight="1" x14ac:dyDescent="0.25">
      <c r="A7" s="222" t="s">
        <v>375</v>
      </c>
      <c r="B7" s="223"/>
      <c r="C7" s="134"/>
      <c r="D7" s="207"/>
      <c r="E7" s="183"/>
      <c r="F7" s="183"/>
      <c r="G7" s="135"/>
      <c r="H7" s="211"/>
      <c r="I7" s="212"/>
      <c r="J7" s="212"/>
    </row>
    <row r="8" spans="1:16" ht="15.75" x14ac:dyDescent="0.25">
      <c r="A8" s="133"/>
      <c r="B8" s="219" t="s">
        <v>394</v>
      </c>
      <c r="C8" s="220"/>
      <c r="D8" s="220"/>
      <c r="E8" s="220"/>
      <c r="F8" s="220"/>
      <c r="G8" s="221"/>
      <c r="H8" s="136"/>
      <c r="I8" s="137"/>
      <c r="J8" s="132"/>
    </row>
    <row r="9" spans="1:16" x14ac:dyDescent="0.25">
      <c r="A9" s="177"/>
      <c r="B9" s="177"/>
      <c r="C9" s="177"/>
      <c r="D9" s="177"/>
      <c r="E9" s="177"/>
      <c r="F9" s="177"/>
      <c r="G9" s="177"/>
      <c r="H9" s="177"/>
      <c r="I9" s="177"/>
      <c r="J9" s="168"/>
    </row>
    <row r="10" spans="1:16" x14ac:dyDescent="0.25">
      <c r="A10" s="138"/>
      <c r="B10" s="138"/>
      <c r="C10" s="138"/>
      <c r="D10" s="138"/>
      <c r="E10" s="138"/>
      <c r="F10" s="138"/>
      <c r="G10" s="138"/>
      <c r="H10" s="138"/>
      <c r="I10" s="139"/>
      <c r="J10" s="140"/>
    </row>
    <row r="11" spans="1:16" s="165" customFormat="1" ht="60" x14ac:dyDescent="0.2">
      <c r="A11" s="164" t="s">
        <v>38</v>
      </c>
      <c r="B11" s="164" t="s">
        <v>395</v>
      </c>
      <c r="C11" s="164" t="s">
        <v>39</v>
      </c>
      <c r="D11" s="164" t="s">
        <v>40</v>
      </c>
      <c r="E11" s="164" t="s">
        <v>41</v>
      </c>
      <c r="F11" s="164" t="s">
        <v>396</v>
      </c>
      <c r="G11" s="164" t="s">
        <v>43</v>
      </c>
      <c r="H11" s="164" t="s">
        <v>48</v>
      </c>
      <c r="I11" s="164" t="s">
        <v>49</v>
      </c>
      <c r="J11" s="164" t="s">
        <v>9</v>
      </c>
    </row>
    <row r="12" spans="1:16" ht="18.75" x14ac:dyDescent="0.3">
      <c r="A12" s="65" t="s">
        <v>397</v>
      </c>
      <c r="B12" s="52"/>
      <c r="C12" s="52"/>
      <c r="D12" s="52"/>
      <c r="E12" s="52"/>
      <c r="F12" s="52"/>
      <c r="G12" s="52"/>
      <c r="H12" s="143"/>
      <c r="I12" s="143"/>
      <c r="J12" s="143"/>
    </row>
    <row r="13" spans="1:16" ht="24.75" customHeight="1" x14ac:dyDescent="0.25">
      <c r="A13" s="60" t="s">
        <v>91</v>
      </c>
      <c r="B13" s="60" t="s">
        <v>399</v>
      </c>
      <c r="C13" s="60">
        <v>301</v>
      </c>
      <c r="D13" s="61">
        <v>40257</v>
      </c>
      <c r="E13" s="60" t="s">
        <v>92</v>
      </c>
      <c r="F13" s="60" t="s">
        <v>93</v>
      </c>
      <c r="G13" s="60" t="s">
        <v>14</v>
      </c>
      <c r="H13" s="201" t="s">
        <v>425</v>
      </c>
      <c r="I13" s="201" t="s">
        <v>309</v>
      </c>
      <c r="J13" s="208" t="s">
        <v>44</v>
      </c>
    </row>
    <row r="14" spans="1:16" x14ac:dyDescent="0.25">
      <c r="A14" s="60" t="s">
        <v>144</v>
      </c>
      <c r="B14" s="60" t="s">
        <v>398</v>
      </c>
      <c r="C14" s="60">
        <v>219</v>
      </c>
      <c r="D14" s="61">
        <v>40401</v>
      </c>
      <c r="E14" s="60" t="s">
        <v>56</v>
      </c>
      <c r="F14" s="60" t="s">
        <v>93</v>
      </c>
      <c r="G14" s="60" t="s">
        <v>14</v>
      </c>
      <c r="H14" s="202"/>
      <c r="I14" s="202"/>
      <c r="J14" s="208"/>
    </row>
    <row r="15" spans="1:16" x14ac:dyDescent="0.25">
      <c r="A15" s="60" t="s">
        <v>151</v>
      </c>
      <c r="B15" s="60" t="s">
        <v>398</v>
      </c>
      <c r="C15" s="60">
        <v>302</v>
      </c>
      <c r="D15" s="61">
        <v>40346</v>
      </c>
      <c r="E15" s="60" t="s">
        <v>52</v>
      </c>
      <c r="F15" s="60" t="s">
        <v>93</v>
      </c>
      <c r="G15" s="60" t="s">
        <v>14</v>
      </c>
      <c r="H15" s="202"/>
      <c r="I15" s="202"/>
      <c r="J15" s="208"/>
    </row>
    <row r="16" spans="1:16" x14ac:dyDescent="0.25">
      <c r="A16" s="60" t="s">
        <v>150</v>
      </c>
      <c r="B16" s="60" t="s">
        <v>399</v>
      </c>
      <c r="C16" s="60">
        <v>217</v>
      </c>
      <c r="D16" s="61">
        <v>40784</v>
      </c>
      <c r="E16" s="60" t="s">
        <v>52</v>
      </c>
      <c r="F16" s="60" t="s">
        <v>93</v>
      </c>
      <c r="G16" s="60" t="s">
        <v>14</v>
      </c>
      <c r="H16" s="203"/>
      <c r="I16" s="203"/>
      <c r="J16" s="208"/>
    </row>
    <row r="17" spans="1:10" ht="24" customHeight="1" x14ac:dyDescent="0.25">
      <c r="A17" s="60" t="s">
        <v>214</v>
      </c>
      <c r="B17" s="60" t="s">
        <v>398</v>
      </c>
      <c r="C17" s="60">
        <v>229</v>
      </c>
      <c r="D17" s="61">
        <v>40220</v>
      </c>
      <c r="E17" s="60" t="s">
        <v>92</v>
      </c>
      <c r="F17" s="60" t="s">
        <v>207</v>
      </c>
      <c r="G17" s="60" t="s">
        <v>26</v>
      </c>
      <c r="H17" s="201" t="s">
        <v>426</v>
      </c>
      <c r="I17" s="201" t="s">
        <v>309</v>
      </c>
      <c r="J17" s="208" t="s">
        <v>45</v>
      </c>
    </row>
    <row r="18" spans="1:10" x14ac:dyDescent="0.25">
      <c r="A18" s="60" t="s">
        <v>400</v>
      </c>
      <c r="B18" s="60" t="s">
        <v>399</v>
      </c>
      <c r="C18" s="60">
        <v>222</v>
      </c>
      <c r="D18" s="61">
        <v>40282</v>
      </c>
      <c r="E18" s="60" t="s">
        <v>56</v>
      </c>
      <c r="F18" s="60" t="s">
        <v>207</v>
      </c>
      <c r="G18" s="60" t="s">
        <v>26</v>
      </c>
      <c r="H18" s="202"/>
      <c r="I18" s="202"/>
      <c r="J18" s="227"/>
    </row>
    <row r="19" spans="1:10" x14ac:dyDescent="0.25">
      <c r="A19" s="60" t="s">
        <v>212</v>
      </c>
      <c r="B19" s="60" t="s">
        <v>399</v>
      </c>
      <c r="C19" s="60">
        <v>191</v>
      </c>
      <c r="D19" s="61">
        <v>40394</v>
      </c>
      <c r="E19" s="60" t="s">
        <v>56</v>
      </c>
      <c r="F19" s="60" t="s">
        <v>207</v>
      </c>
      <c r="G19" s="60" t="s">
        <v>26</v>
      </c>
      <c r="H19" s="202"/>
      <c r="I19" s="202"/>
      <c r="J19" s="227"/>
    </row>
    <row r="20" spans="1:10" x14ac:dyDescent="0.25">
      <c r="A20" s="60" t="s">
        <v>210</v>
      </c>
      <c r="B20" s="60" t="s">
        <v>398</v>
      </c>
      <c r="C20" s="60">
        <v>409</v>
      </c>
      <c r="D20" s="61">
        <v>40519</v>
      </c>
      <c r="E20" s="60" t="s">
        <v>92</v>
      </c>
      <c r="F20" s="60" t="s">
        <v>207</v>
      </c>
      <c r="G20" s="60" t="s">
        <v>26</v>
      </c>
      <c r="H20" s="203"/>
      <c r="I20" s="203"/>
      <c r="J20" s="227"/>
    </row>
    <row r="21" spans="1:10" ht="22.5" customHeight="1" x14ac:dyDescent="0.25">
      <c r="A21" s="60" t="s">
        <v>201</v>
      </c>
      <c r="B21" s="60" t="s">
        <v>399</v>
      </c>
      <c r="C21" s="60">
        <v>97</v>
      </c>
      <c r="D21" s="61">
        <v>40246</v>
      </c>
      <c r="E21" s="60" t="s">
        <v>92</v>
      </c>
      <c r="F21" s="60" t="s">
        <v>76</v>
      </c>
      <c r="G21" s="60" t="s">
        <v>25</v>
      </c>
      <c r="H21" s="201" t="s">
        <v>427</v>
      </c>
      <c r="I21" s="201" t="s">
        <v>309</v>
      </c>
      <c r="J21" s="208" t="s">
        <v>46</v>
      </c>
    </row>
    <row r="22" spans="1:10" x14ac:dyDescent="0.25">
      <c r="A22" s="60" t="s">
        <v>422</v>
      </c>
      <c r="B22" s="60" t="s">
        <v>398</v>
      </c>
      <c r="C22" s="60">
        <v>1206</v>
      </c>
      <c r="D22" s="166">
        <v>40856</v>
      </c>
      <c r="E22" s="60"/>
      <c r="F22" s="60" t="s">
        <v>76</v>
      </c>
      <c r="G22" s="60" t="s">
        <v>25</v>
      </c>
      <c r="H22" s="202"/>
      <c r="I22" s="202"/>
      <c r="J22" s="227"/>
    </row>
    <row r="23" spans="1:10" x14ac:dyDescent="0.25">
      <c r="A23" s="60" t="s">
        <v>198</v>
      </c>
      <c r="B23" s="60" t="s">
        <v>398</v>
      </c>
      <c r="C23" s="60">
        <v>104</v>
      </c>
      <c r="D23" s="61">
        <v>40615</v>
      </c>
      <c r="E23" s="60" t="s">
        <v>58</v>
      </c>
      <c r="F23" s="60" t="s">
        <v>76</v>
      </c>
      <c r="G23" s="60" t="s">
        <v>25</v>
      </c>
      <c r="H23" s="202"/>
      <c r="I23" s="202"/>
      <c r="J23" s="227"/>
    </row>
    <row r="24" spans="1:10" x14ac:dyDescent="0.25">
      <c r="A24" s="60" t="s">
        <v>196</v>
      </c>
      <c r="B24" s="60" t="s">
        <v>399</v>
      </c>
      <c r="C24" s="60">
        <v>105</v>
      </c>
      <c r="D24" s="61">
        <v>40746</v>
      </c>
      <c r="E24" s="60" t="s">
        <v>197</v>
      </c>
      <c r="F24" s="60" t="s">
        <v>76</v>
      </c>
      <c r="G24" s="60" t="s">
        <v>25</v>
      </c>
      <c r="H24" s="203"/>
      <c r="I24" s="203"/>
      <c r="J24" s="227"/>
    </row>
    <row r="25" spans="1:10" ht="22.5" customHeight="1" x14ac:dyDescent="0.25">
      <c r="A25" s="60" t="s">
        <v>149</v>
      </c>
      <c r="B25" s="60" t="s">
        <v>398</v>
      </c>
      <c r="C25" s="60">
        <v>220</v>
      </c>
      <c r="D25" s="61">
        <v>40386</v>
      </c>
      <c r="E25" s="60" t="s">
        <v>56</v>
      </c>
      <c r="F25" s="60" t="s">
        <v>93</v>
      </c>
      <c r="G25" s="60" t="s">
        <v>14</v>
      </c>
      <c r="H25" s="224" t="s">
        <v>428</v>
      </c>
      <c r="I25" s="201" t="s">
        <v>309</v>
      </c>
      <c r="J25" s="208" t="s">
        <v>419</v>
      </c>
    </row>
    <row r="26" spans="1:10" x14ac:dyDescent="0.25">
      <c r="A26" s="60" t="s">
        <v>145</v>
      </c>
      <c r="B26" s="60" t="s">
        <v>399</v>
      </c>
      <c r="C26" s="60">
        <v>215</v>
      </c>
      <c r="D26" s="61">
        <v>40400</v>
      </c>
      <c r="E26" s="60" t="s">
        <v>56</v>
      </c>
      <c r="F26" s="60" t="s">
        <v>93</v>
      </c>
      <c r="G26" s="60" t="s">
        <v>14</v>
      </c>
      <c r="H26" s="225"/>
      <c r="I26" s="202"/>
      <c r="J26" s="227"/>
    </row>
    <row r="27" spans="1:10" x14ac:dyDescent="0.25">
      <c r="A27" s="60" t="s">
        <v>153</v>
      </c>
      <c r="B27" s="60" t="s">
        <v>399</v>
      </c>
      <c r="C27" s="60">
        <v>829</v>
      </c>
      <c r="D27" s="61">
        <v>40251</v>
      </c>
      <c r="E27" s="60"/>
      <c r="F27" s="60" t="s">
        <v>93</v>
      </c>
      <c r="G27" s="60" t="s">
        <v>14</v>
      </c>
      <c r="H27" s="225"/>
      <c r="I27" s="202"/>
      <c r="J27" s="227"/>
    </row>
    <row r="28" spans="1:10" x14ac:dyDescent="0.25">
      <c r="A28" s="60" t="s">
        <v>147</v>
      </c>
      <c r="B28" s="60" t="s">
        <v>398</v>
      </c>
      <c r="C28" s="60">
        <v>106</v>
      </c>
      <c r="D28" s="61">
        <v>40461</v>
      </c>
      <c r="E28" s="60" t="s">
        <v>52</v>
      </c>
      <c r="F28" s="60" t="s">
        <v>93</v>
      </c>
      <c r="G28" s="60" t="s">
        <v>14</v>
      </c>
      <c r="H28" s="226"/>
      <c r="I28" s="203"/>
      <c r="J28" s="227"/>
    </row>
    <row r="29" spans="1:10" ht="20.25" customHeight="1" x14ac:dyDescent="0.25">
      <c r="A29" s="60" t="s">
        <v>177</v>
      </c>
      <c r="B29" s="60" t="s">
        <v>399</v>
      </c>
      <c r="C29" s="60">
        <v>277</v>
      </c>
      <c r="D29" s="61">
        <v>40340</v>
      </c>
      <c r="E29" s="60" t="s">
        <v>58</v>
      </c>
      <c r="F29" s="60" t="s">
        <v>166</v>
      </c>
      <c r="G29" s="60" t="s">
        <v>19</v>
      </c>
      <c r="H29" s="201" t="s">
        <v>429</v>
      </c>
      <c r="I29" s="201" t="s">
        <v>309</v>
      </c>
      <c r="J29" s="208" t="s">
        <v>369</v>
      </c>
    </row>
    <row r="30" spans="1:10" x14ac:dyDescent="0.25">
      <c r="A30" s="60" t="s">
        <v>171</v>
      </c>
      <c r="B30" s="60" t="s">
        <v>399</v>
      </c>
      <c r="C30" s="60">
        <v>274</v>
      </c>
      <c r="D30" s="61">
        <v>40467</v>
      </c>
      <c r="E30" s="60" t="s">
        <v>58</v>
      </c>
      <c r="F30" s="60" t="s">
        <v>166</v>
      </c>
      <c r="G30" s="60" t="s">
        <v>19</v>
      </c>
      <c r="H30" s="202"/>
      <c r="I30" s="202"/>
      <c r="J30" s="227"/>
    </row>
    <row r="31" spans="1:10" x14ac:dyDescent="0.25">
      <c r="A31" s="60" t="s">
        <v>168</v>
      </c>
      <c r="B31" s="60" t="s">
        <v>398</v>
      </c>
      <c r="C31" s="60">
        <v>265</v>
      </c>
      <c r="D31" s="61">
        <v>40703</v>
      </c>
      <c r="E31" s="60"/>
      <c r="F31" s="60" t="s">
        <v>166</v>
      </c>
      <c r="G31" s="60" t="s">
        <v>19</v>
      </c>
      <c r="H31" s="202"/>
      <c r="I31" s="202"/>
      <c r="J31" s="227"/>
    </row>
    <row r="32" spans="1:10" x14ac:dyDescent="0.25">
      <c r="A32" s="60" t="s">
        <v>176</v>
      </c>
      <c r="B32" s="60" t="s">
        <v>398</v>
      </c>
      <c r="C32" s="60">
        <v>264</v>
      </c>
      <c r="D32" s="61">
        <v>40761</v>
      </c>
      <c r="E32" s="60"/>
      <c r="F32" s="60" t="s">
        <v>166</v>
      </c>
      <c r="G32" s="60" t="s">
        <v>19</v>
      </c>
      <c r="H32" s="203"/>
      <c r="I32" s="203"/>
      <c r="J32" s="227"/>
    </row>
    <row r="33" spans="1:10" ht="25.5" customHeight="1" x14ac:dyDescent="0.25">
      <c r="A33" s="60" t="s">
        <v>141</v>
      </c>
      <c r="B33" s="60" t="s">
        <v>398</v>
      </c>
      <c r="C33" s="60">
        <v>314</v>
      </c>
      <c r="D33" s="61">
        <v>40273</v>
      </c>
      <c r="E33" s="60" t="s">
        <v>58</v>
      </c>
      <c r="F33" s="60" t="s">
        <v>73</v>
      </c>
      <c r="G33" s="60" t="s">
        <v>28</v>
      </c>
      <c r="H33" s="224" t="s">
        <v>430</v>
      </c>
      <c r="I33" s="201" t="s">
        <v>309</v>
      </c>
      <c r="J33" s="208" t="s">
        <v>431</v>
      </c>
    </row>
    <row r="34" spans="1:10" ht="16.5" customHeight="1" x14ac:dyDescent="0.25">
      <c r="A34" s="60" t="s">
        <v>143</v>
      </c>
      <c r="B34" s="60" t="s">
        <v>398</v>
      </c>
      <c r="C34" s="60">
        <v>330</v>
      </c>
      <c r="D34" s="61">
        <v>40395</v>
      </c>
      <c r="E34" s="60" t="s">
        <v>58</v>
      </c>
      <c r="F34" s="60" t="s">
        <v>73</v>
      </c>
      <c r="G34" s="60" t="s">
        <v>28</v>
      </c>
      <c r="H34" s="225"/>
      <c r="I34" s="202"/>
      <c r="J34" s="227"/>
    </row>
    <row r="35" spans="1:10" x14ac:dyDescent="0.25">
      <c r="A35" s="60" t="s">
        <v>98</v>
      </c>
      <c r="B35" s="60" t="s">
        <v>399</v>
      </c>
      <c r="C35" s="60">
        <v>338</v>
      </c>
      <c r="D35" s="61">
        <v>40751</v>
      </c>
      <c r="E35" s="60"/>
      <c r="F35" s="60" t="s">
        <v>73</v>
      </c>
      <c r="G35" s="60" t="s">
        <v>28</v>
      </c>
      <c r="H35" s="225"/>
      <c r="I35" s="202"/>
      <c r="J35" s="227"/>
    </row>
    <row r="36" spans="1:10" x14ac:dyDescent="0.25">
      <c r="A36" s="60" t="s">
        <v>255</v>
      </c>
      <c r="B36" s="60" t="s">
        <v>399</v>
      </c>
      <c r="C36" s="60">
        <v>180</v>
      </c>
      <c r="D36" s="61">
        <v>40731</v>
      </c>
      <c r="E36" s="144"/>
      <c r="F36" s="70" t="s">
        <v>161</v>
      </c>
      <c r="G36" s="60" t="s">
        <v>28</v>
      </c>
      <c r="H36" s="226"/>
      <c r="I36" s="203"/>
      <c r="J36" s="227"/>
    </row>
    <row r="37" spans="1:10" ht="21.75" customHeight="1" x14ac:dyDescent="0.25">
      <c r="A37" s="60" t="s">
        <v>178</v>
      </c>
      <c r="B37" s="60" t="s">
        <v>398</v>
      </c>
      <c r="C37" s="60">
        <v>377</v>
      </c>
      <c r="D37" s="61">
        <v>40539</v>
      </c>
      <c r="E37" s="60" t="s">
        <v>58</v>
      </c>
      <c r="F37" s="60" t="s">
        <v>6</v>
      </c>
      <c r="G37" s="60" t="s">
        <v>20</v>
      </c>
      <c r="H37" s="201" t="s">
        <v>432</v>
      </c>
      <c r="I37" s="201" t="s">
        <v>309</v>
      </c>
      <c r="J37" s="208" t="s">
        <v>418</v>
      </c>
    </row>
    <row r="38" spans="1:10" s="49" customFormat="1" x14ac:dyDescent="0.25">
      <c r="A38" s="60" t="s">
        <v>124</v>
      </c>
      <c r="B38" s="60" t="s">
        <v>399</v>
      </c>
      <c r="C38" s="60">
        <v>21</v>
      </c>
      <c r="D38" s="61">
        <v>40189</v>
      </c>
      <c r="E38" s="60" t="s">
        <v>92</v>
      </c>
      <c r="F38" s="60" t="s">
        <v>6</v>
      </c>
      <c r="G38" s="60" t="s">
        <v>20</v>
      </c>
      <c r="H38" s="202"/>
      <c r="I38" s="202"/>
      <c r="J38" s="227"/>
    </row>
    <row r="39" spans="1:10" x14ac:dyDescent="0.25">
      <c r="A39" s="60" t="s">
        <v>188</v>
      </c>
      <c r="B39" s="60" t="s">
        <v>399</v>
      </c>
      <c r="C39" s="60">
        <v>153</v>
      </c>
      <c r="D39" s="61">
        <v>40678</v>
      </c>
      <c r="E39" s="60" t="s">
        <v>52</v>
      </c>
      <c r="F39" s="60" t="s">
        <v>6</v>
      </c>
      <c r="G39" s="60" t="s">
        <v>20</v>
      </c>
      <c r="H39" s="202"/>
      <c r="I39" s="202"/>
      <c r="J39" s="227"/>
    </row>
    <row r="40" spans="1:10" x14ac:dyDescent="0.25">
      <c r="A40" s="60" t="s">
        <v>68</v>
      </c>
      <c r="B40" s="60" t="s">
        <v>398</v>
      </c>
      <c r="C40" s="60">
        <v>379</v>
      </c>
      <c r="D40" s="61">
        <v>40776</v>
      </c>
      <c r="E40" s="60"/>
      <c r="F40" s="60" t="s">
        <v>6</v>
      </c>
      <c r="G40" s="60" t="s">
        <v>20</v>
      </c>
      <c r="H40" s="203"/>
      <c r="I40" s="203"/>
      <c r="J40" s="227"/>
    </row>
    <row r="41" spans="1:10" ht="23.25" customHeight="1" x14ac:dyDescent="0.25">
      <c r="A41" s="60" t="s">
        <v>157</v>
      </c>
      <c r="B41" s="60" t="s">
        <v>399</v>
      </c>
      <c r="C41" s="60">
        <v>874</v>
      </c>
      <c r="D41" s="61">
        <v>40544</v>
      </c>
      <c r="E41" s="60" t="s">
        <v>92</v>
      </c>
      <c r="F41" s="60" t="s">
        <v>6</v>
      </c>
      <c r="G41" s="60" t="s">
        <v>18</v>
      </c>
      <c r="H41" s="201" t="s">
        <v>433</v>
      </c>
      <c r="I41" s="201" t="s">
        <v>309</v>
      </c>
      <c r="J41" s="208" t="s">
        <v>417</v>
      </c>
    </row>
    <row r="42" spans="1:10" x14ac:dyDescent="0.25">
      <c r="A42" s="60" t="s">
        <v>158</v>
      </c>
      <c r="B42" s="60" t="s">
        <v>399</v>
      </c>
      <c r="C42" s="60">
        <v>858</v>
      </c>
      <c r="D42" s="61">
        <v>40544</v>
      </c>
      <c r="E42" s="60"/>
      <c r="F42" s="60" t="s">
        <v>6</v>
      </c>
      <c r="G42" s="60" t="s">
        <v>18</v>
      </c>
      <c r="H42" s="202"/>
      <c r="I42" s="202"/>
      <c r="J42" s="227"/>
    </row>
    <row r="43" spans="1:10" x14ac:dyDescent="0.25">
      <c r="A43" s="60" t="s">
        <v>115</v>
      </c>
      <c r="B43" s="60" t="s">
        <v>398</v>
      </c>
      <c r="C43" s="60">
        <v>875</v>
      </c>
      <c r="D43" s="61">
        <v>40544</v>
      </c>
      <c r="E43" s="60" t="s">
        <v>58</v>
      </c>
      <c r="F43" s="60" t="s">
        <v>6</v>
      </c>
      <c r="G43" s="60" t="s">
        <v>18</v>
      </c>
      <c r="H43" s="202"/>
      <c r="I43" s="202"/>
      <c r="J43" s="227"/>
    </row>
    <row r="44" spans="1:10" x14ac:dyDescent="0.25">
      <c r="A44" s="60" t="s">
        <v>118</v>
      </c>
      <c r="B44" s="60" t="s">
        <v>398</v>
      </c>
      <c r="C44" s="60">
        <v>879</v>
      </c>
      <c r="D44" s="61">
        <v>40778</v>
      </c>
      <c r="E44" s="60"/>
      <c r="F44" s="60" t="s">
        <v>6</v>
      </c>
      <c r="G44" s="60" t="s">
        <v>18</v>
      </c>
      <c r="H44" s="203"/>
      <c r="I44" s="203"/>
      <c r="J44" s="227"/>
    </row>
    <row r="45" spans="1:10" ht="22.5" customHeight="1" x14ac:dyDescent="0.25">
      <c r="A45" s="60" t="s">
        <v>160</v>
      </c>
      <c r="B45" s="60" t="s">
        <v>398</v>
      </c>
      <c r="C45" s="60">
        <v>473</v>
      </c>
      <c r="D45" s="61">
        <v>40606</v>
      </c>
      <c r="E45" s="60"/>
      <c r="F45" s="60" t="s">
        <v>161</v>
      </c>
      <c r="G45" s="60" t="s">
        <v>13</v>
      </c>
      <c r="H45" s="201" t="s">
        <v>434</v>
      </c>
      <c r="I45" s="201" t="s">
        <v>309</v>
      </c>
      <c r="J45" s="208" t="s">
        <v>416</v>
      </c>
    </row>
    <row r="46" spans="1:10" x14ac:dyDescent="0.25">
      <c r="A46" s="60" t="s">
        <v>162</v>
      </c>
      <c r="B46" s="60" t="s">
        <v>398</v>
      </c>
      <c r="C46" s="60">
        <v>182</v>
      </c>
      <c r="D46" s="61">
        <v>40639</v>
      </c>
      <c r="E46" s="60"/>
      <c r="F46" s="60" t="s">
        <v>161</v>
      </c>
      <c r="G46" s="60" t="s">
        <v>13</v>
      </c>
      <c r="H46" s="202"/>
      <c r="I46" s="202"/>
      <c r="J46" s="227"/>
    </row>
    <row r="47" spans="1:10" x14ac:dyDescent="0.25">
      <c r="A47" s="60" t="s">
        <v>164</v>
      </c>
      <c r="B47" s="60" t="s">
        <v>399</v>
      </c>
      <c r="C47" s="60">
        <v>429</v>
      </c>
      <c r="D47" s="61">
        <v>40795</v>
      </c>
      <c r="E47" s="60"/>
      <c r="F47" s="60" t="s">
        <v>161</v>
      </c>
      <c r="G47" s="60" t="s">
        <v>13</v>
      </c>
      <c r="H47" s="202"/>
      <c r="I47" s="202"/>
      <c r="J47" s="227"/>
    </row>
    <row r="48" spans="1:10" x14ac:dyDescent="0.25">
      <c r="A48" s="60" t="s">
        <v>163</v>
      </c>
      <c r="B48" s="60" t="s">
        <v>399</v>
      </c>
      <c r="C48" s="60">
        <v>194</v>
      </c>
      <c r="D48" s="61">
        <v>40798</v>
      </c>
      <c r="E48" s="60"/>
      <c r="F48" s="60" t="s">
        <v>161</v>
      </c>
      <c r="G48" s="60" t="s">
        <v>13</v>
      </c>
      <c r="H48" s="203"/>
      <c r="I48" s="203"/>
      <c r="J48" s="227"/>
    </row>
    <row r="49" spans="1:10" ht="33.75" customHeight="1" x14ac:dyDescent="0.3">
      <c r="A49" s="65" t="s">
        <v>401</v>
      </c>
      <c r="B49" s="52"/>
      <c r="C49" s="52"/>
      <c r="D49" s="54"/>
      <c r="E49" s="52"/>
      <c r="F49" s="52"/>
      <c r="G49" s="52"/>
      <c r="H49" s="143"/>
      <c r="I49" s="143"/>
      <c r="J49" s="143"/>
    </row>
    <row r="50" spans="1:10" s="150" customFormat="1" x14ac:dyDescent="0.25">
      <c r="A50" s="60" t="s">
        <v>135</v>
      </c>
      <c r="B50" s="60" t="s">
        <v>399</v>
      </c>
      <c r="C50" s="60">
        <v>250</v>
      </c>
      <c r="D50" s="60">
        <v>40965</v>
      </c>
      <c r="E50" s="60" t="s">
        <v>52</v>
      </c>
      <c r="F50" s="60" t="s">
        <v>123</v>
      </c>
      <c r="G50" s="60" t="s">
        <v>27</v>
      </c>
      <c r="H50" s="204" t="s">
        <v>435</v>
      </c>
      <c r="I50" s="204" t="s">
        <v>309</v>
      </c>
      <c r="J50" s="204" t="s">
        <v>44</v>
      </c>
    </row>
    <row r="51" spans="1:10" s="150" customFormat="1" x14ac:dyDescent="0.25">
      <c r="A51" s="60" t="s">
        <v>134</v>
      </c>
      <c r="B51" s="60" t="s">
        <v>399</v>
      </c>
      <c r="C51" s="60">
        <v>868</v>
      </c>
      <c r="D51" s="60">
        <v>41046</v>
      </c>
      <c r="E51" s="60" t="s">
        <v>58</v>
      </c>
      <c r="F51" s="60" t="s">
        <v>123</v>
      </c>
      <c r="G51" s="60" t="s">
        <v>27</v>
      </c>
      <c r="H51" s="205"/>
      <c r="I51" s="205"/>
      <c r="J51" s="205"/>
    </row>
    <row r="52" spans="1:10" s="150" customFormat="1" x14ac:dyDescent="0.25">
      <c r="A52" s="60" t="s">
        <v>132</v>
      </c>
      <c r="B52" s="60" t="s">
        <v>398</v>
      </c>
      <c r="C52" s="60">
        <v>837</v>
      </c>
      <c r="D52" s="60">
        <v>41047</v>
      </c>
      <c r="E52" s="60"/>
      <c r="F52" s="60" t="s">
        <v>123</v>
      </c>
      <c r="G52" s="60" t="s">
        <v>27</v>
      </c>
      <c r="H52" s="205"/>
      <c r="I52" s="205"/>
      <c r="J52" s="205"/>
    </row>
    <row r="53" spans="1:10" s="150" customFormat="1" x14ac:dyDescent="0.25">
      <c r="A53" s="60" t="s">
        <v>133</v>
      </c>
      <c r="B53" s="60" t="s">
        <v>398</v>
      </c>
      <c r="C53" s="60">
        <v>31</v>
      </c>
      <c r="D53" s="60">
        <v>41148</v>
      </c>
      <c r="E53" s="60" t="s">
        <v>56</v>
      </c>
      <c r="F53" s="60" t="s">
        <v>123</v>
      </c>
      <c r="G53" s="60" t="s">
        <v>27</v>
      </c>
      <c r="H53" s="206"/>
      <c r="I53" s="206"/>
      <c r="J53" s="206"/>
    </row>
    <row r="54" spans="1:10" s="150" customFormat="1" ht="25.5" customHeight="1" x14ac:dyDescent="0.25">
      <c r="A54" s="60" t="s">
        <v>190</v>
      </c>
      <c r="B54" s="60" t="s">
        <v>399</v>
      </c>
      <c r="C54" s="60">
        <v>151</v>
      </c>
      <c r="D54" s="60">
        <v>41159</v>
      </c>
      <c r="E54" s="60" t="s">
        <v>52</v>
      </c>
      <c r="F54" s="60" t="s">
        <v>6</v>
      </c>
      <c r="G54" s="60" t="s">
        <v>20</v>
      </c>
      <c r="H54" s="204" t="s">
        <v>436</v>
      </c>
      <c r="I54" s="204" t="s">
        <v>309</v>
      </c>
      <c r="J54" s="204" t="s">
        <v>45</v>
      </c>
    </row>
    <row r="55" spans="1:10" s="150" customFormat="1" x14ac:dyDescent="0.25">
      <c r="A55" s="60" t="s">
        <v>102</v>
      </c>
      <c r="B55" s="60" t="s">
        <v>399</v>
      </c>
      <c r="C55" s="60">
        <v>310</v>
      </c>
      <c r="D55" s="60">
        <v>41068</v>
      </c>
      <c r="E55" s="60" t="s">
        <v>58</v>
      </c>
      <c r="F55" s="60" t="s">
        <v>6</v>
      </c>
      <c r="G55" s="60" t="s">
        <v>20</v>
      </c>
      <c r="H55" s="205"/>
      <c r="I55" s="205"/>
      <c r="J55" s="205"/>
    </row>
    <row r="56" spans="1:10" s="150" customFormat="1" x14ac:dyDescent="0.25">
      <c r="A56" s="60" t="s">
        <v>179</v>
      </c>
      <c r="B56" s="60" t="s">
        <v>398</v>
      </c>
      <c r="C56" s="60">
        <v>374</v>
      </c>
      <c r="D56" s="60">
        <v>40989</v>
      </c>
      <c r="E56" s="60"/>
      <c r="F56" s="60" t="s">
        <v>6</v>
      </c>
      <c r="G56" s="60" t="s">
        <v>20</v>
      </c>
      <c r="H56" s="205"/>
      <c r="I56" s="205"/>
      <c r="J56" s="205"/>
    </row>
    <row r="57" spans="1:10" s="150" customFormat="1" ht="15" customHeight="1" x14ac:dyDescent="0.25">
      <c r="A57" s="60" t="s">
        <v>182</v>
      </c>
      <c r="B57" s="60" t="s">
        <v>398</v>
      </c>
      <c r="C57" s="60">
        <v>55</v>
      </c>
      <c r="D57" s="60">
        <v>41014</v>
      </c>
      <c r="E57" s="60" t="s">
        <v>58</v>
      </c>
      <c r="F57" s="60" t="s">
        <v>6</v>
      </c>
      <c r="G57" s="60" t="s">
        <v>20</v>
      </c>
      <c r="H57" s="206"/>
      <c r="I57" s="206"/>
      <c r="J57" s="206"/>
    </row>
    <row r="58" spans="1:10" ht="23.25" customHeight="1" x14ac:dyDescent="0.25">
      <c r="A58" s="60" t="s">
        <v>169</v>
      </c>
      <c r="B58" s="60" t="s">
        <v>399</v>
      </c>
      <c r="C58" s="60">
        <v>260</v>
      </c>
      <c r="D58" s="60">
        <v>41382</v>
      </c>
      <c r="E58" s="60"/>
      <c r="F58" s="60" t="s">
        <v>166</v>
      </c>
      <c r="G58" s="60" t="s">
        <v>19</v>
      </c>
      <c r="H58" s="201" t="s">
        <v>437</v>
      </c>
      <c r="I58" s="204" t="s">
        <v>309</v>
      </c>
      <c r="J58" s="204" t="s">
        <v>46</v>
      </c>
    </row>
    <row r="59" spans="1:10" x14ac:dyDescent="0.25">
      <c r="A59" s="60" t="s">
        <v>165</v>
      </c>
      <c r="B59" s="60" t="s">
        <v>399</v>
      </c>
      <c r="C59" s="60">
        <v>46</v>
      </c>
      <c r="D59" s="60">
        <v>41388</v>
      </c>
      <c r="E59" s="60"/>
      <c r="F59" s="60" t="s">
        <v>166</v>
      </c>
      <c r="G59" s="60" t="s">
        <v>19</v>
      </c>
      <c r="H59" s="202"/>
      <c r="I59" s="205"/>
      <c r="J59" s="205"/>
    </row>
    <row r="60" spans="1:10" x14ac:dyDescent="0.25">
      <c r="A60" s="60" t="s">
        <v>167</v>
      </c>
      <c r="B60" s="60" t="s">
        <v>398</v>
      </c>
      <c r="C60" s="60">
        <v>255</v>
      </c>
      <c r="D60" s="60">
        <v>40956</v>
      </c>
      <c r="E60" s="60"/>
      <c r="F60" s="60" t="s">
        <v>166</v>
      </c>
      <c r="G60" s="60" t="s">
        <v>19</v>
      </c>
      <c r="H60" s="202"/>
      <c r="I60" s="205"/>
      <c r="J60" s="205"/>
    </row>
    <row r="61" spans="1:10" x14ac:dyDescent="0.25">
      <c r="A61" s="60" t="s">
        <v>170</v>
      </c>
      <c r="B61" s="60" t="s">
        <v>398</v>
      </c>
      <c r="C61" s="60">
        <v>268</v>
      </c>
      <c r="D61" s="60">
        <v>40959</v>
      </c>
      <c r="E61" s="60"/>
      <c r="F61" s="60" t="s">
        <v>166</v>
      </c>
      <c r="G61" s="60" t="s">
        <v>19</v>
      </c>
      <c r="H61" s="203"/>
      <c r="I61" s="206"/>
      <c r="J61" s="206"/>
    </row>
    <row r="62" spans="1:10" ht="22.5" customHeight="1" x14ac:dyDescent="0.25">
      <c r="A62" s="60" t="s">
        <v>193</v>
      </c>
      <c r="B62" s="60" t="s">
        <v>399</v>
      </c>
      <c r="C62" s="60">
        <v>55</v>
      </c>
      <c r="D62" s="60">
        <v>41143</v>
      </c>
      <c r="E62" s="60"/>
      <c r="F62" s="60" t="s">
        <v>70</v>
      </c>
      <c r="G62" s="60" t="s">
        <v>17</v>
      </c>
      <c r="H62" s="201" t="s">
        <v>438</v>
      </c>
      <c r="I62" s="204" t="s">
        <v>309</v>
      </c>
      <c r="J62" s="204" t="s">
        <v>419</v>
      </c>
    </row>
    <row r="63" spans="1:10" x14ac:dyDescent="0.25">
      <c r="A63" s="60" t="s">
        <v>194</v>
      </c>
      <c r="B63" s="60" t="s">
        <v>399</v>
      </c>
      <c r="C63" s="60">
        <v>4</v>
      </c>
      <c r="D63" s="60">
        <v>41197</v>
      </c>
      <c r="E63" s="60"/>
      <c r="F63" s="60" t="s">
        <v>70</v>
      </c>
      <c r="G63" s="60" t="s">
        <v>17</v>
      </c>
      <c r="H63" s="202"/>
      <c r="I63" s="205"/>
      <c r="J63" s="205"/>
    </row>
    <row r="64" spans="1:10" x14ac:dyDescent="0.25">
      <c r="A64" s="60" t="s">
        <v>195</v>
      </c>
      <c r="B64" s="60" t="s">
        <v>398</v>
      </c>
      <c r="C64" s="60">
        <v>155</v>
      </c>
      <c r="D64" s="60">
        <v>41075</v>
      </c>
      <c r="E64" s="60"/>
      <c r="F64" s="60" t="s">
        <v>70</v>
      </c>
      <c r="G64" s="60" t="s">
        <v>17</v>
      </c>
      <c r="H64" s="202"/>
      <c r="I64" s="205"/>
      <c r="J64" s="205"/>
    </row>
    <row r="65" spans="1:10" x14ac:dyDescent="0.25">
      <c r="A65" s="60" t="s">
        <v>69</v>
      </c>
      <c r="B65" s="60" t="s">
        <v>398</v>
      </c>
      <c r="C65" s="60">
        <v>269</v>
      </c>
      <c r="D65" s="60">
        <v>41119</v>
      </c>
      <c r="E65" s="60"/>
      <c r="F65" s="60" t="s">
        <v>70</v>
      </c>
      <c r="G65" s="60" t="s">
        <v>17</v>
      </c>
      <c r="H65" s="203"/>
      <c r="I65" s="206"/>
      <c r="J65" s="206"/>
    </row>
    <row r="66" spans="1:10" ht="24" customHeight="1" x14ac:dyDescent="0.25">
      <c r="A66" s="60" t="s">
        <v>239</v>
      </c>
      <c r="B66" s="60" t="s">
        <v>399</v>
      </c>
      <c r="C66" s="60">
        <v>100</v>
      </c>
      <c r="D66" s="60">
        <v>41416</v>
      </c>
      <c r="E66" s="60"/>
      <c r="F66" s="60" t="s">
        <v>6</v>
      </c>
      <c r="G66" s="60" t="s">
        <v>23</v>
      </c>
      <c r="H66" s="201" t="s">
        <v>439</v>
      </c>
      <c r="I66" s="204" t="s">
        <v>309</v>
      </c>
      <c r="J66" s="204" t="s">
        <v>369</v>
      </c>
    </row>
    <row r="67" spans="1:10" x14ac:dyDescent="0.25">
      <c r="A67" s="60" t="s">
        <v>108</v>
      </c>
      <c r="B67" s="60" t="s">
        <v>399</v>
      </c>
      <c r="C67" s="60">
        <v>822</v>
      </c>
      <c r="D67" s="60">
        <v>41627</v>
      </c>
      <c r="E67" s="60"/>
      <c r="F67" s="60" t="s">
        <v>6</v>
      </c>
      <c r="G67" s="60" t="s">
        <v>23</v>
      </c>
      <c r="H67" s="202"/>
      <c r="I67" s="205"/>
      <c r="J67" s="205"/>
    </row>
    <row r="68" spans="1:10" x14ac:dyDescent="0.25">
      <c r="A68" s="60" t="s">
        <v>120</v>
      </c>
      <c r="B68" s="60" t="s">
        <v>398</v>
      </c>
      <c r="C68" s="60">
        <v>252</v>
      </c>
      <c r="D68" s="60">
        <v>41110</v>
      </c>
      <c r="E68" s="60"/>
      <c r="F68" s="60" t="s">
        <v>6</v>
      </c>
      <c r="G68" s="60" t="s">
        <v>23</v>
      </c>
      <c r="H68" s="202"/>
      <c r="I68" s="205"/>
      <c r="J68" s="205"/>
    </row>
    <row r="69" spans="1:10" x14ac:dyDescent="0.25">
      <c r="A69" s="60" t="s">
        <v>254</v>
      </c>
      <c r="B69" s="60" t="s">
        <v>398</v>
      </c>
      <c r="C69" s="60">
        <v>97</v>
      </c>
      <c r="D69" s="60">
        <v>41009</v>
      </c>
      <c r="E69" s="60"/>
      <c r="F69" s="60" t="s">
        <v>6</v>
      </c>
      <c r="G69" s="60" t="s">
        <v>23</v>
      </c>
      <c r="H69" s="203"/>
      <c r="I69" s="206"/>
      <c r="J69" s="206"/>
    </row>
    <row r="70" spans="1:10" ht="21.75" customHeight="1" x14ac:dyDescent="0.25">
      <c r="A70" s="60" t="s">
        <v>90</v>
      </c>
      <c r="B70" s="60" t="s">
        <v>399</v>
      </c>
      <c r="C70" s="60">
        <v>391</v>
      </c>
      <c r="D70" s="60">
        <v>41289</v>
      </c>
      <c r="E70" s="60" t="s">
        <v>58</v>
      </c>
      <c r="F70" s="60" t="s">
        <v>73</v>
      </c>
      <c r="G70" s="60" t="s">
        <v>28</v>
      </c>
      <c r="H70" s="201" t="s">
        <v>440</v>
      </c>
      <c r="I70" s="204" t="s">
        <v>309</v>
      </c>
      <c r="J70" s="204" t="s">
        <v>431</v>
      </c>
    </row>
    <row r="71" spans="1:10" x14ac:dyDescent="0.25">
      <c r="A71" s="60" t="s">
        <v>142</v>
      </c>
      <c r="B71" s="60" t="s">
        <v>399</v>
      </c>
      <c r="C71" s="60">
        <v>601</v>
      </c>
      <c r="D71" s="60">
        <v>40978</v>
      </c>
      <c r="E71" s="60" t="s">
        <v>56</v>
      </c>
      <c r="F71" s="60" t="s">
        <v>73</v>
      </c>
      <c r="G71" s="60" t="s">
        <v>28</v>
      </c>
      <c r="H71" s="202"/>
      <c r="I71" s="205"/>
      <c r="J71" s="205"/>
    </row>
    <row r="72" spans="1:10" x14ac:dyDescent="0.25">
      <c r="A72" s="60" t="s">
        <v>138</v>
      </c>
      <c r="B72" s="60" t="s">
        <v>398</v>
      </c>
      <c r="C72" s="60">
        <v>310</v>
      </c>
      <c r="D72" s="60">
        <v>41282</v>
      </c>
      <c r="E72" s="60"/>
      <c r="F72" s="60" t="s">
        <v>64</v>
      </c>
      <c r="G72" s="60" t="s">
        <v>28</v>
      </c>
      <c r="H72" s="202"/>
      <c r="I72" s="205"/>
      <c r="J72" s="205"/>
    </row>
    <row r="73" spans="1:10" x14ac:dyDescent="0.25">
      <c r="A73" s="60" t="s">
        <v>72</v>
      </c>
      <c r="B73" s="60" t="s">
        <v>398</v>
      </c>
      <c r="C73" s="60">
        <v>286</v>
      </c>
      <c r="D73" s="60">
        <v>41343</v>
      </c>
      <c r="E73" s="60"/>
      <c r="F73" s="60" t="s">
        <v>73</v>
      </c>
      <c r="G73" s="60" t="s">
        <v>28</v>
      </c>
      <c r="H73" s="203"/>
      <c r="I73" s="206"/>
      <c r="J73" s="206"/>
    </row>
    <row r="74" spans="1:10" s="148" customFormat="1" ht="21" customHeight="1" x14ac:dyDescent="0.25">
      <c r="A74" s="60" t="s">
        <v>236</v>
      </c>
      <c r="B74" s="60" t="s">
        <v>399</v>
      </c>
      <c r="C74" s="60">
        <v>436</v>
      </c>
      <c r="D74" s="60">
        <v>41560</v>
      </c>
      <c r="E74" s="60"/>
      <c r="F74" s="60" t="s">
        <v>161</v>
      </c>
      <c r="G74" s="60" t="s">
        <v>28</v>
      </c>
      <c r="H74" s="201" t="s">
        <v>441</v>
      </c>
      <c r="I74" s="204" t="s">
        <v>309</v>
      </c>
      <c r="J74" s="204" t="s">
        <v>418</v>
      </c>
    </row>
    <row r="75" spans="1:10" s="148" customFormat="1" x14ac:dyDescent="0.25">
      <c r="A75" s="60" t="s">
        <v>235</v>
      </c>
      <c r="B75" s="60" t="s">
        <v>399</v>
      </c>
      <c r="C75" s="60">
        <v>483</v>
      </c>
      <c r="D75" s="60">
        <v>41271</v>
      </c>
      <c r="E75" s="60"/>
      <c r="F75" s="60" t="s">
        <v>161</v>
      </c>
      <c r="G75" s="60" t="s">
        <v>28</v>
      </c>
      <c r="H75" s="202"/>
      <c r="I75" s="205"/>
      <c r="J75" s="205"/>
    </row>
    <row r="76" spans="1:10" x14ac:dyDescent="0.25">
      <c r="A76" s="60" t="s">
        <v>139</v>
      </c>
      <c r="B76" s="60" t="s">
        <v>398</v>
      </c>
      <c r="C76" s="60">
        <v>318</v>
      </c>
      <c r="D76" s="60">
        <v>41050</v>
      </c>
      <c r="E76" s="60"/>
      <c r="F76" s="60" t="s">
        <v>73</v>
      </c>
      <c r="G76" s="60" t="s">
        <v>28</v>
      </c>
      <c r="H76" s="202"/>
      <c r="I76" s="205"/>
      <c r="J76" s="205"/>
    </row>
    <row r="77" spans="1:10" x14ac:dyDescent="0.25">
      <c r="A77" s="60" t="s">
        <v>136</v>
      </c>
      <c r="B77" s="60" t="s">
        <v>398</v>
      </c>
      <c r="C77" s="60">
        <v>278</v>
      </c>
      <c r="D77" s="60">
        <v>41516</v>
      </c>
      <c r="E77" s="60"/>
      <c r="F77" s="60" t="s">
        <v>64</v>
      </c>
      <c r="G77" s="60" t="s">
        <v>28</v>
      </c>
      <c r="H77" s="203"/>
      <c r="I77" s="206"/>
      <c r="J77" s="206"/>
    </row>
    <row r="78" spans="1:10" s="148" customFormat="1" ht="24.75" customHeight="1" x14ac:dyDescent="0.25">
      <c r="A78" s="60" t="s">
        <v>103</v>
      </c>
      <c r="B78" s="60" t="s">
        <v>399</v>
      </c>
      <c r="C78" s="60">
        <v>3</v>
      </c>
      <c r="D78" s="60">
        <v>41428</v>
      </c>
      <c r="E78" s="60" t="s">
        <v>58</v>
      </c>
      <c r="F78" s="60" t="s">
        <v>6</v>
      </c>
      <c r="G78" s="60" t="s">
        <v>18</v>
      </c>
      <c r="H78" s="201" t="s">
        <v>442</v>
      </c>
      <c r="I78" s="204" t="s">
        <v>309</v>
      </c>
      <c r="J78" s="204" t="s">
        <v>417</v>
      </c>
    </row>
    <row r="79" spans="1:10" s="148" customFormat="1" x14ac:dyDescent="0.25">
      <c r="A79" s="60" t="s">
        <v>205</v>
      </c>
      <c r="B79" s="60" t="s">
        <v>399</v>
      </c>
      <c r="C79" s="60">
        <v>1</v>
      </c>
      <c r="D79" s="60">
        <v>41522</v>
      </c>
      <c r="E79" s="60" t="s">
        <v>58</v>
      </c>
      <c r="F79" s="60" t="s">
        <v>6</v>
      </c>
      <c r="G79" s="60" t="s">
        <v>18</v>
      </c>
      <c r="H79" s="202"/>
      <c r="I79" s="205"/>
      <c r="J79" s="205"/>
    </row>
    <row r="80" spans="1:10" x14ac:dyDescent="0.25">
      <c r="A80" s="60" t="s">
        <v>154</v>
      </c>
      <c r="B80" s="60" t="s">
        <v>398</v>
      </c>
      <c r="C80" s="60">
        <v>869</v>
      </c>
      <c r="D80" s="60">
        <v>41113</v>
      </c>
      <c r="E80" s="60" t="s">
        <v>58</v>
      </c>
      <c r="F80" s="60" t="s">
        <v>6</v>
      </c>
      <c r="G80" s="60" t="s">
        <v>18</v>
      </c>
      <c r="H80" s="202"/>
      <c r="I80" s="205"/>
      <c r="J80" s="205"/>
    </row>
    <row r="81" spans="1:10" s="148" customFormat="1" x14ac:dyDescent="0.25">
      <c r="A81" s="60" t="s">
        <v>114</v>
      </c>
      <c r="B81" s="60" t="s">
        <v>398</v>
      </c>
      <c r="C81" s="60">
        <v>871</v>
      </c>
      <c r="D81" s="60">
        <v>41170</v>
      </c>
      <c r="E81" s="60"/>
      <c r="F81" s="60" t="s">
        <v>6</v>
      </c>
      <c r="G81" s="60" t="s">
        <v>18</v>
      </c>
      <c r="H81" s="203"/>
      <c r="I81" s="206"/>
      <c r="J81" s="206"/>
    </row>
    <row r="82" spans="1:10" ht="23.25" customHeight="1" x14ac:dyDescent="0.25">
      <c r="A82" s="60" t="s">
        <v>216</v>
      </c>
      <c r="B82" s="60" t="s">
        <v>399</v>
      </c>
      <c r="C82" s="60">
        <v>243</v>
      </c>
      <c r="D82" s="60">
        <v>41041</v>
      </c>
      <c r="E82" s="60" t="s">
        <v>58</v>
      </c>
      <c r="F82" s="60" t="s">
        <v>207</v>
      </c>
      <c r="G82" s="60" t="s">
        <v>26</v>
      </c>
      <c r="H82" s="201" t="s">
        <v>443</v>
      </c>
      <c r="I82" s="204" t="s">
        <v>309</v>
      </c>
      <c r="J82" s="204" t="s">
        <v>416</v>
      </c>
    </row>
    <row r="83" spans="1:10" x14ac:dyDescent="0.25">
      <c r="A83" s="60" t="s">
        <v>75</v>
      </c>
      <c r="B83" s="60" t="s">
        <v>398</v>
      </c>
      <c r="C83" s="60">
        <v>837</v>
      </c>
      <c r="D83" s="60">
        <v>40961</v>
      </c>
      <c r="E83" s="60" t="s">
        <v>58</v>
      </c>
      <c r="F83" s="60" t="s">
        <v>76</v>
      </c>
      <c r="G83" s="60" t="s">
        <v>26</v>
      </c>
      <c r="H83" s="202"/>
      <c r="I83" s="205"/>
      <c r="J83" s="205"/>
    </row>
    <row r="84" spans="1:10" x14ac:dyDescent="0.25">
      <c r="A84" s="60" t="s">
        <v>215</v>
      </c>
      <c r="B84" s="60" t="s">
        <v>399</v>
      </c>
      <c r="C84" s="60">
        <v>241</v>
      </c>
      <c r="D84" s="60">
        <v>41060</v>
      </c>
      <c r="E84" s="60" t="s">
        <v>58</v>
      </c>
      <c r="F84" s="60" t="s">
        <v>207</v>
      </c>
      <c r="G84" s="60" t="s">
        <v>26</v>
      </c>
      <c r="H84" s="202"/>
      <c r="I84" s="205"/>
      <c r="J84" s="205"/>
    </row>
    <row r="85" spans="1:10" x14ac:dyDescent="0.25">
      <c r="A85" s="60" t="s">
        <v>206</v>
      </c>
      <c r="B85" s="60" t="s">
        <v>398</v>
      </c>
      <c r="C85" s="60">
        <v>190</v>
      </c>
      <c r="D85" s="60">
        <v>41260</v>
      </c>
      <c r="E85" s="60" t="s">
        <v>58</v>
      </c>
      <c r="F85" s="60" t="s">
        <v>207</v>
      </c>
      <c r="G85" s="60" t="s">
        <v>26</v>
      </c>
      <c r="H85" s="203"/>
      <c r="I85" s="206"/>
      <c r="J85" s="206"/>
    </row>
    <row r="86" spans="1:10" ht="22.5" customHeight="1" x14ac:dyDescent="0.25">
      <c r="A86" s="60" t="s">
        <v>220</v>
      </c>
      <c r="B86" s="60" t="s">
        <v>399</v>
      </c>
      <c r="C86" s="60">
        <v>398</v>
      </c>
      <c r="D86" s="60">
        <v>40942</v>
      </c>
      <c r="E86" s="60"/>
      <c r="F86" s="60" t="s">
        <v>6</v>
      </c>
      <c r="G86" s="60" t="s">
        <v>15</v>
      </c>
      <c r="H86" s="201" t="s">
        <v>444</v>
      </c>
      <c r="I86" s="204" t="s">
        <v>309</v>
      </c>
      <c r="J86" s="204" t="s">
        <v>414</v>
      </c>
    </row>
    <row r="87" spans="1:10" x14ac:dyDescent="0.25">
      <c r="A87" s="60" t="s">
        <v>219</v>
      </c>
      <c r="B87" s="60" t="s">
        <v>399</v>
      </c>
      <c r="C87" s="60">
        <v>498</v>
      </c>
      <c r="D87" s="60">
        <v>41287</v>
      </c>
      <c r="E87" s="60"/>
      <c r="F87" s="60" t="s">
        <v>6</v>
      </c>
      <c r="G87" s="60" t="s">
        <v>15</v>
      </c>
      <c r="H87" s="202"/>
      <c r="I87" s="205"/>
      <c r="J87" s="205"/>
    </row>
    <row r="88" spans="1:10" x14ac:dyDescent="0.25">
      <c r="A88" s="60" t="s">
        <v>223</v>
      </c>
      <c r="B88" s="60" t="s">
        <v>398</v>
      </c>
      <c r="C88" s="60">
        <v>491</v>
      </c>
      <c r="D88" s="60">
        <v>41395</v>
      </c>
      <c r="E88" s="60"/>
      <c r="F88" s="60" t="s">
        <v>6</v>
      </c>
      <c r="G88" s="60" t="s">
        <v>15</v>
      </c>
      <c r="H88" s="202"/>
      <c r="I88" s="205"/>
      <c r="J88" s="205"/>
    </row>
    <row r="89" spans="1:10" x14ac:dyDescent="0.25">
      <c r="A89" s="60" t="s">
        <v>222</v>
      </c>
      <c r="B89" s="60" t="s">
        <v>398</v>
      </c>
      <c r="C89" s="60">
        <v>119</v>
      </c>
      <c r="D89" s="60">
        <v>40962</v>
      </c>
      <c r="E89" s="60"/>
      <c r="F89" s="60" t="s">
        <v>6</v>
      </c>
      <c r="G89" s="60" t="s">
        <v>15</v>
      </c>
      <c r="H89" s="203"/>
      <c r="I89" s="206"/>
      <c r="J89" s="206"/>
    </row>
    <row r="90" spans="1:10" ht="23.25" customHeight="1" x14ac:dyDescent="0.25">
      <c r="A90" s="60" t="s">
        <v>152</v>
      </c>
      <c r="B90" s="60" t="s">
        <v>399</v>
      </c>
      <c r="C90" s="60">
        <v>213</v>
      </c>
      <c r="D90" s="60">
        <v>40909</v>
      </c>
      <c r="E90" s="60" t="s">
        <v>56</v>
      </c>
      <c r="F90" s="60" t="s">
        <v>93</v>
      </c>
      <c r="G90" s="60" t="s">
        <v>14</v>
      </c>
      <c r="H90" s="201" t="s">
        <v>445</v>
      </c>
      <c r="I90" s="204" t="s">
        <v>309</v>
      </c>
      <c r="J90" s="204" t="s">
        <v>413</v>
      </c>
    </row>
    <row r="91" spans="1:10" x14ac:dyDescent="0.25">
      <c r="A91" s="60" t="s">
        <v>148</v>
      </c>
      <c r="B91" s="60" t="s">
        <v>399</v>
      </c>
      <c r="C91" s="60">
        <v>1205</v>
      </c>
      <c r="D91" s="60">
        <v>41281</v>
      </c>
      <c r="E91" s="60"/>
      <c r="F91" s="60" t="s">
        <v>93</v>
      </c>
      <c r="G91" s="60" t="s">
        <v>14</v>
      </c>
      <c r="H91" s="202"/>
      <c r="I91" s="205"/>
      <c r="J91" s="205"/>
    </row>
    <row r="92" spans="1:10" x14ac:dyDescent="0.25">
      <c r="A92" s="60" t="s">
        <v>245</v>
      </c>
      <c r="B92" s="60" t="s">
        <v>398</v>
      </c>
      <c r="C92" s="60">
        <v>297</v>
      </c>
      <c r="D92" s="60">
        <v>40978</v>
      </c>
      <c r="E92" s="60" t="s">
        <v>58</v>
      </c>
      <c r="F92" s="60" t="s">
        <v>93</v>
      </c>
      <c r="G92" s="60" t="s">
        <v>14</v>
      </c>
      <c r="H92" s="202"/>
      <c r="I92" s="205"/>
      <c r="J92" s="205"/>
    </row>
    <row r="93" spans="1:10" x14ac:dyDescent="0.25">
      <c r="A93" s="60" t="s">
        <v>242</v>
      </c>
      <c r="B93" s="60" t="s">
        <v>398</v>
      </c>
      <c r="C93" s="60">
        <v>1277</v>
      </c>
      <c r="D93" s="60">
        <v>41385</v>
      </c>
      <c r="E93" s="60"/>
      <c r="F93" s="60" t="s">
        <v>93</v>
      </c>
      <c r="G93" s="60" t="s">
        <v>14</v>
      </c>
      <c r="H93" s="203"/>
      <c r="I93" s="206"/>
      <c r="J93" s="206"/>
    </row>
    <row r="94" spans="1:10" s="148" customFormat="1" ht="23.25" customHeight="1" x14ac:dyDescent="0.25">
      <c r="A94" s="60" t="s">
        <v>109</v>
      </c>
      <c r="B94" s="60" t="s">
        <v>399</v>
      </c>
      <c r="C94" s="60">
        <v>35</v>
      </c>
      <c r="D94" s="60">
        <v>41295</v>
      </c>
      <c r="E94" s="60"/>
      <c r="F94" s="60" t="s">
        <v>6</v>
      </c>
      <c r="G94" s="60" t="s">
        <v>23</v>
      </c>
      <c r="H94" s="201" t="s">
        <v>446</v>
      </c>
      <c r="I94" s="204" t="s">
        <v>309</v>
      </c>
      <c r="J94" s="204" t="s">
        <v>415</v>
      </c>
    </row>
    <row r="95" spans="1:10" s="148" customFormat="1" x14ac:dyDescent="0.25">
      <c r="A95" s="60" t="s">
        <v>107</v>
      </c>
      <c r="B95" s="60" t="s">
        <v>399</v>
      </c>
      <c r="C95" s="60">
        <v>241</v>
      </c>
      <c r="D95" s="60">
        <v>41594</v>
      </c>
      <c r="E95" s="60"/>
      <c r="F95" s="60" t="s">
        <v>6</v>
      </c>
      <c r="G95" s="60" t="s">
        <v>23</v>
      </c>
      <c r="H95" s="202"/>
      <c r="I95" s="205"/>
      <c r="J95" s="205"/>
    </row>
    <row r="96" spans="1:10" ht="15" customHeight="1" x14ac:dyDescent="0.25">
      <c r="A96" s="60" t="s">
        <v>251</v>
      </c>
      <c r="B96" s="60" t="s">
        <v>398</v>
      </c>
      <c r="C96" s="60"/>
      <c r="D96" s="60">
        <v>41522</v>
      </c>
      <c r="E96" s="60"/>
      <c r="F96" s="60" t="s">
        <v>6</v>
      </c>
      <c r="G96" s="60" t="s">
        <v>23</v>
      </c>
      <c r="H96" s="202"/>
      <c r="I96" s="205"/>
      <c r="J96" s="205"/>
    </row>
    <row r="97" spans="1:10" x14ac:dyDescent="0.25">
      <c r="A97" s="60" t="s">
        <v>81</v>
      </c>
      <c r="B97" s="60" t="s">
        <v>398</v>
      </c>
      <c r="C97" s="60">
        <v>243</v>
      </c>
      <c r="D97" s="60">
        <v>41255</v>
      </c>
      <c r="E97" s="60"/>
      <c r="F97" s="60" t="s">
        <v>6</v>
      </c>
      <c r="G97" s="60" t="s">
        <v>23</v>
      </c>
      <c r="H97" s="203"/>
      <c r="I97" s="206"/>
      <c r="J97" s="206"/>
    </row>
    <row r="98" spans="1:10" ht="35.25" customHeight="1" x14ac:dyDescent="0.3">
      <c r="A98" s="163" t="s">
        <v>402</v>
      </c>
      <c r="B98" s="60"/>
      <c r="C98" s="60"/>
      <c r="D98" s="60"/>
      <c r="E98" s="60"/>
      <c r="F98" s="60"/>
      <c r="G98" s="60"/>
      <c r="H98" s="143"/>
      <c r="I98" s="143"/>
      <c r="J98" s="143"/>
    </row>
    <row r="99" spans="1:10" ht="22.5" customHeight="1" x14ac:dyDescent="0.25">
      <c r="A99" s="60" t="s">
        <v>172</v>
      </c>
      <c r="B99" s="60" t="s">
        <v>399</v>
      </c>
      <c r="C99" s="60">
        <v>279</v>
      </c>
      <c r="D99" s="60">
        <v>42090</v>
      </c>
      <c r="E99" s="60"/>
      <c r="F99" s="60" t="s">
        <v>166</v>
      </c>
      <c r="G99" s="60" t="s">
        <v>19</v>
      </c>
      <c r="H99" s="201" t="s">
        <v>447</v>
      </c>
      <c r="I99" s="204" t="s">
        <v>309</v>
      </c>
      <c r="J99" s="204" t="s">
        <v>44</v>
      </c>
    </row>
    <row r="100" spans="1:10" x14ac:dyDescent="0.25">
      <c r="A100" s="60" t="s">
        <v>175</v>
      </c>
      <c r="B100" s="60" t="s">
        <v>399</v>
      </c>
      <c r="C100" s="60">
        <v>449</v>
      </c>
      <c r="D100" s="60">
        <v>42099</v>
      </c>
      <c r="E100" s="60"/>
      <c r="F100" s="60" t="s">
        <v>166</v>
      </c>
      <c r="G100" s="60" t="s">
        <v>19</v>
      </c>
      <c r="H100" s="202"/>
      <c r="I100" s="205"/>
      <c r="J100" s="205"/>
    </row>
    <row r="101" spans="1:10" x14ac:dyDescent="0.25">
      <c r="A101" s="60" t="s">
        <v>173</v>
      </c>
      <c r="B101" s="60" t="s">
        <v>398</v>
      </c>
      <c r="C101" s="60">
        <v>47</v>
      </c>
      <c r="D101" s="60">
        <v>42167</v>
      </c>
      <c r="E101" s="60"/>
      <c r="F101" s="60" t="s">
        <v>166</v>
      </c>
      <c r="G101" s="60" t="s">
        <v>19</v>
      </c>
      <c r="H101" s="202"/>
      <c r="I101" s="205"/>
      <c r="J101" s="205"/>
    </row>
    <row r="102" spans="1:10" x14ac:dyDescent="0.25">
      <c r="A102" s="60" t="s">
        <v>174</v>
      </c>
      <c r="B102" s="60" t="s">
        <v>398</v>
      </c>
      <c r="C102" s="60">
        <v>451</v>
      </c>
      <c r="D102" s="60">
        <v>42704</v>
      </c>
      <c r="E102" s="60"/>
      <c r="F102" s="60" t="s">
        <v>166</v>
      </c>
      <c r="G102" s="60" t="s">
        <v>19</v>
      </c>
      <c r="H102" s="203"/>
      <c r="I102" s="206"/>
      <c r="J102" s="206"/>
    </row>
    <row r="103" spans="1:10" ht="23.25" customHeight="1" x14ac:dyDescent="0.25">
      <c r="A103" s="60" t="s">
        <v>96</v>
      </c>
      <c r="B103" s="60" t="s">
        <v>399</v>
      </c>
      <c r="C103" s="60">
        <v>375</v>
      </c>
      <c r="D103" s="60">
        <v>41846</v>
      </c>
      <c r="E103" s="60"/>
      <c r="F103" s="60" t="s">
        <v>6</v>
      </c>
      <c r="G103" s="60" t="s">
        <v>20</v>
      </c>
      <c r="H103" s="201" t="s">
        <v>448</v>
      </c>
      <c r="I103" s="204" t="s">
        <v>309</v>
      </c>
      <c r="J103" s="204" t="s">
        <v>45</v>
      </c>
    </row>
    <row r="104" spans="1:10" s="148" customFormat="1" x14ac:dyDescent="0.25">
      <c r="A104" s="60" t="s">
        <v>285</v>
      </c>
      <c r="B104" s="60" t="s">
        <v>399</v>
      </c>
      <c r="C104" s="60">
        <v>282</v>
      </c>
      <c r="D104" s="60">
        <v>41821</v>
      </c>
      <c r="E104" s="60"/>
      <c r="F104" s="60" t="s">
        <v>6</v>
      </c>
      <c r="G104" s="60" t="s">
        <v>20</v>
      </c>
      <c r="H104" s="202"/>
      <c r="I104" s="205"/>
      <c r="J104" s="205"/>
    </row>
    <row r="105" spans="1:10" x14ac:dyDescent="0.25">
      <c r="A105" s="60" t="s">
        <v>186</v>
      </c>
      <c r="B105" s="60" t="s">
        <v>398</v>
      </c>
      <c r="C105" s="60">
        <v>373</v>
      </c>
      <c r="D105" s="60">
        <v>42039</v>
      </c>
      <c r="E105" s="60"/>
      <c r="F105" s="60" t="s">
        <v>6</v>
      </c>
      <c r="G105" s="60" t="s">
        <v>20</v>
      </c>
      <c r="H105" s="202"/>
      <c r="I105" s="205"/>
      <c r="J105" s="205"/>
    </row>
    <row r="106" spans="1:10" x14ac:dyDescent="0.25">
      <c r="A106" s="60" t="s">
        <v>191</v>
      </c>
      <c r="B106" s="60" t="s">
        <v>398</v>
      </c>
      <c r="C106" s="60">
        <v>376</v>
      </c>
      <c r="D106" s="60">
        <v>42044</v>
      </c>
      <c r="E106" s="60"/>
      <c r="F106" s="60" t="s">
        <v>6</v>
      </c>
      <c r="G106" s="60" t="s">
        <v>20</v>
      </c>
      <c r="H106" s="203"/>
      <c r="I106" s="206"/>
      <c r="J106" s="206"/>
    </row>
    <row r="107" spans="1:10" s="145" customFormat="1" ht="23.25" customHeight="1" x14ac:dyDescent="0.25">
      <c r="A107" s="60" t="s">
        <v>155</v>
      </c>
      <c r="B107" s="60" t="s">
        <v>399</v>
      </c>
      <c r="C107" s="60">
        <v>153</v>
      </c>
      <c r="D107" s="60">
        <v>41640</v>
      </c>
      <c r="E107" s="60"/>
      <c r="F107" s="60" t="s">
        <v>6</v>
      </c>
      <c r="G107" s="60" t="s">
        <v>18</v>
      </c>
      <c r="H107" s="201" t="s">
        <v>449</v>
      </c>
      <c r="I107" s="204" t="s">
        <v>309</v>
      </c>
      <c r="J107" s="204" t="s">
        <v>46</v>
      </c>
    </row>
    <row r="108" spans="1:10" s="145" customFormat="1" x14ac:dyDescent="0.25">
      <c r="A108" s="60" t="s">
        <v>95</v>
      </c>
      <c r="B108" s="60" t="s">
        <v>399</v>
      </c>
      <c r="C108" s="60">
        <v>281</v>
      </c>
      <c r="D108" s="60">
        <v>41748</v>
      </c>
      <c r="E108" s="60"/>
      <c r="F108" s="60" t="s">
        <v>6</v>
      </c>
      <c r="G108" s="60" t="s">
        <v>18</v>
      </c>
      <c r="H108" s="202"/>
      <c r="I108" s="205"/>
      <c r="J108" s="205"/>
    </row>
    <row r="109" spans="1:10" s="145" customFormat="1" x14ac:dyDescent="0.25">
      <c r="A109" s="60" t="s">
        <v>66</v>
      </c>
      <c r="B109" s="60" t="s">
        <v>398</v>
      </c>
      <c r="C109" s="60">
        <v>1027</v>
      </c>
      <c r="D109" s="60">
        <v>41998</v>
      </c>
      <c r="E109" s="60"/>
      <c r="F109" s="60" t="s">
        <v>6</v>
      </c>
      <c r="G109" s="60" t="s">
        <v>18</v>
      </c>
      <c r="H109" s="202"/>
      <c r="I109" s="205"/>
      <c r="J109" s="205"/>
    </row>
    <row r="110" spans="1:10" s="148" customFormat="1" x14ac:dyDescent="0.25">
      <c r="A110" s="60" t="s">
        <v>65</v>
      </c>
      <c r="B110" s="60" t="s">
        <v>398</v>
      </c>
      <c r="C110" s="60">
        <v>1243</v>
      </c>
      <c r="D110" s="60">
        <v>41655</v>
      </c>
      <c r="E110" s="60"/>
      <c r="F110" s="60" t="s">
        <v>6</v>
      </c>
      <c r="G110" s="60" t="s">
        <v>18</v>
      </c>
      <c r="H110" s="203"/>
      <c r="I110" s="206"/>
      <c r="J110" s="206"/>
    </row>
    <row r="111" spans="1:10" s="148" customFormat="1" ht="22.5" customHeight="1" x14ac:dyDescent="0.25">
      <c r="A111" s="60" t="s">
        <v>367</v>
      </c>
      <c r="B111" s="60" t="s">
        <v>399</v>
      </c>
      <c r="C111" s="60">
        <v>237</v>
      </c>
      <c r="D111" s="60">
        <v>41663</v>
      </c>
      <c r="E111" s="60"/>
      <c r="F111" s="60" t="s">
        <v>6</v>
      </c>
      <c r="G111" s="60" t="s">
        <v>23</v>
      </c>
      <c r="H111" s="201" t="s">
        <v>450</v>
      </c>
      <c r="I111" s="204" t="s">
        <v>309</v>
      </c>
      <c r="J111" s="204" t="s">
        <v>419</v>
      </c>
    </row>
    <row r="112" spans="1:10" s="148" customFormat="1" x14ac:dyDescent="0.25">
      <c r="A112" s="60" t="s">
        <v>370</v>
      </c>
      <c r="B112" s="60" t="s">
        <v>399</v>
      </c>
      <c r="C112" s="60">
        <v>238</v>
      </c>
      <c r="D112" s="60">
        <v>41949</v>
      </c>
      <c r="E112" s="60"/>
      <c r="F112" s="60" t="s">
        <v>6</v>
      </c>
      <c r="G112" s="60" t="s">
        <v>23</v>
      </c>
      <c r="H112" s="202"/>
      <c r="I112" s="205"/>
      <c r="J112" s="205"/>
    </row>
    <row r="113" spans="1:10" x14ac:dyDescent="0.25">
      <c r="A113" s="60" t="s">
        <v>86</v>
      </c>
      <c r="B113" s="60" t="s">
        <v>398</v>
      </c>
      <c r="C113" s="60">
        <v>561</v>
      </c>
      <c r="D113" s="60">
        <v>41692</v>
      </c>
      <c r="E113" s="60"/>
      <c r="F113" s="60" t="s">
        <v>6</v>
      </c>
      <c r="G113" s="60" t="s">
        <v>23</v>
      </c>
      <c r="H113" s="202"/>
      <c r="I113" s="205"/>
      <c r="J113" s="205"/>
    </row>
    <row r="114" spans="1:10" x14ac:dyDescent="0.25">
      <c r="A114" s="60" t="s">
        <v>252</v>
      </c>
      <c r="B114" s="60" t="s">
        <v>398</v>
      </c>
      <c r="C114" s="60">
        <v>384</v>
      </c>
      <c r="D114" s="60">
        <v>41926</v>
      </c>
      <c r="E114" s="60"/>
      <c r="F114" s="60" t="s">
        <v>6</v>
      </c>
      <c r="G114" s="60" t="s">
        <v>23</v>
      </c>
      <c r="H114" s="203"/>
      <c r="I114" s="206"/>
      <c r="J114" s="206"/>
    </row>
    <row r="115" spans="1:10" ht="23.25" customHeight="1" x14ac:dyDescent="0.25">
      <c r="A115" s="60" t="s">
        <v>217</v>
      </c>
      <c r="B115" s="60" t="s">
        <v>399</v>
      </c>
      <c r="C115" s="60">
        <v>341</v>
      </c>
      <c r="D115" s="60">
        <v>41730</v>
      </c>
      <c r="E115" s="60"/>
      <c r="F115" s="60" t="s">
        <v>207</v>
      </c>
      <c r="G115" s="60" t="s">
        <v>26</v>
      </c>
      <c r="H115" s="201" t="s">
        <v>451</v>
      </c>
      <c r="I115" s="204" t="s">
        <v>309</v>
      </c>
      <c r="J115" s="204" t="s">
        <v>369</v>
      </c>
    </row>
    <row r="116" spans="1:10" x14ac:dyDescent="0.25">
      <c r="A116" s="60" t="s">
        <v>209</v>
      </c>
      <c r="B116" s="60" t="s">
        <v>399</v>
      </c>
      <c r="C116" s="60">
        <v>248</v>
      </c>
      <c r="D116" s="60">
        <v>42151</v>
      </c>
      <c r="E116" s="60"/>
      <c r="F116" s="60" t="s">
        <v>207</v>
      </c>
      <c r="G116" s="60" t="s">
        <v>26</v>
      </c>
      <c r="H116" s="202"/>
      <c r="I116" s="205"/>
      <c r="J116" s="205"/>
    </row>
    <row r="117" spans="1:10" x14ac:dyDescent="0.25">
      <c r="A117" s="60" t="s">
        <v>208</v>
      </c>
      <c r="B117" s="60" t="s">
        <v>398</v>
      </c>
      <c r="C117" s="60">
        <v>236</v>
      </c>
      <c r="D117" s="60">
        <v>42037</v>
      </c>
      <c r="E117" s="60"/>
      <c r="F117" s="60" t="s">
        <v>207</v>
      </c>
      <c r="G117" s="60" t="s">
        <v>26</v>
      </c>
      <c r="H117" s="202"/>
      <c r="I117" s="205"/>
      <c r="J117" s="205"/>
    </row>
    <row r="118" spans="1:10" x14ac:dyDescent="0.25">
      <c r="A118" s="60" t="s">
        <v>211</v>
      </c>
      <c r="B118" s="60" t="s">
        <v>398</v>
      </c>
      <c r="C118" s="60">
        <v>235</v>
      </c>
      <c r="D118" s="60">
        <v>42164</v>
      </c>
      <c r="E118" s="60"/>
      <c r="F118" s="60" t="s">
        <v>207</v>
      </c>
      <c r="G118" s="60" t="s">
        <v>26</v>
      </c>
      <c r="H118" s="203"/>
      <c r="I118" s="206"/>
      <c r="J118" s="206"/>
    </row>
    <row r="119" spans="1:10" ht="22.5" customHeight="1" x14ac:dyDescent="0.25">
      <c r="A119" s="60" t="s">
        <v>218</v>
      </c>
      <c r="B119" s="60" t="s">
        <v>399</v>
      </c>
      <c r="C119" s="60">
        <v>155</v>
      </c>
      <c r="D119" s="60">
        <v>41876</v>
      </c>
      <c r="E119" s="60"/>
      <c r="F119" s="60" t="s">
        <v>6</v>
      </c>
      <c r="G119" s="60" t="s">
        <v>15</v>
      </c>
      <c r="H119" s="201" t="s">
        <v>452</v>
      </c>
      <c r="I119" s="204" t="s">
        <v>309</v>
      </c>
      <c r="J119" s="204" t="s">
        <v>431</v>
      </c>
    </row>
    <row r="120" spans="1:10" s="148" customFormat="1" x14ac:dyDescent="0.25">
      <c r="A120" s="60" t="s">
        <v>295</v>
      </c>
      <c r="B120" s="60" t="s">
        <v>399</v>
      </c>
      <c r="C120" s="60">
        <v>148</v>
      </c>
      <c r="D120" s="60">
        <v>42094</v>
      </c>
      <c r="E120" s="60"/>
      <c r="F120" s="60" t="s">
        <v>6</v>
      </c>
      <c r="G120" s="60" t="s">
        <v>15</v>
      </c>
      <c r="H120" s="202"/>
      <c r="I120" s="205"/>
      <c r="J120" s="205"/>
    </row>
    <row r="121" spans="1:10" s="148" customFormat="1" ht="14.25" customHeight="1" x14ac:dyDescent="0.25">
      <c r="A121" s="60" t="s">
        <v>278</v>
      </c>
      <c r="B121" s="60" t="s">
        <v>398</v>
      </c>
      <c r="C121" s="60"/>
      <c r="D121" s="60">
        <v>42186</v>
      </c>
      <c r="E121" s="60"/>
      <c r="F121" s="60" t="s">
        <v>6</v>
      </c>
      <c r="G121" s="60" t="s">
        <v>15</v>
      </c>
      <c r="H121" s="202"/>
      <c r="I121" s="205"/>
      <c r="J121" s="205"/>
    </row>
    <row r="122" spans="1:10" s="148" customFormat="1" x14ac:dyDescent="0.25">
      <c r="A122" s="60" t="s">
        <v>82</v>
      </c>
      <c r="B122" s="60" t="s">
        <v>398</v>
      </c>
      <c r="C122" s="60">
        <v>397</v>
      </c>
      <c r="D122" s="60">
        <v>41988</v>
      </c>
      <c r="E122" s="60"/>
      <c r="F122" s="60" t="s">
        <v>6</v>
      </c>
      <c r="G122" s="60" t="s">
        <v>15</v>
      </c>
      <c r="H122" s="203"/>
      <c r="I122" s="206"/>
      <c r="J122" s="206"/>
    </row>
    <row r="123" spans="1:10" s="148" customFormat="1" x14ac:dyDescent="0.25">
      <c r="D123" s="151"/>
      <c r="H123" s="152"/>
      <c r="I123" s="152"/>
      <c r="J123" s="152"/>
    </row>
    <row r="124" spans="1:10" x14ac:dyDescent="0.25">
      <c r="A124" s="153"/>
      <c r="B124" s="154"/>
      <c r="C124" s="154"/>
      <c r="D124" s="154"/>
      <c r="E124" s="155"/>
      <c r="F124" s="153"/>
      <c r="G124" s="156"/>
      <c r="H124" s="156"/>
      <c r="I124" s="155"/>
      <c r="J124" s="157"/>
    </row>
    <row r="125" spans="1:10" x14ac:dyDescent="0.25">
      <c r="A125" s="158" t="s">
        <v>30</v>
      </c>
      <c r="B125" s="154"/>
      <c r="C125" s="154"/>
      <c r="D125" s="154"/>
      <c r="E125" s="155"/>
      <c r="F125" s="153"/>
      <c r="G125" s="156"/>
      <c r="H125" s="156"/>
      <c r="I125" s="159" t="s">
        <v>31</v>
      </c>
      <c r="J125" s="157"/>
    </row>
    <row r="126" spans="1:10" x14ac:dyDescent="0.25">
      <c r="A126" s="160"/>
      <c r="B126" s="154"/>
      <c r="C126" s="154"/>
      <c r="D126" s="154"/>
      <c r="E126" s="155"/>
      <c r="F126" s="153"/>
      <c r="G126" s="161"/>
      <c r="H126" s="161"/>
      <c r="I126" s="159"/>
      <c r="J126" s="157"/>
    </row>
    <row r="127" spans="1:10" x14ac:dyDescent="0.25">
      <c r="A127" s="158" t="s">
        <v>32</v>
      </c>
      <c r="B127" s="154"/>
      <c r="C127" s="154"/>
      <c r="D127" s="154"/>
      <c r="E127" s="155"/>
      <c r="F127" s="153"/>
      <c r="G127" s="156"/>
      <c r="H127" s="156"/>
      <c r="I127" s="159" t="s">
        <v>31</v>
      </c>
      <c r="J127" s="157"/>
    </row>
    <row r="128" spans="1:10" x14ac:dyDescent="0.25">
      <c r="A128" s="160"/>
      <c r="B128" s="154"/>
      <c r="C128" s="154"/>
      <c r="D128" s="154"/>
      <c r="E128" s="155"/>
      <c r="F128" s="153"/>
      <c r="G128" s="156"/>
      <c r="H128" s="156"/>
      <c r="I128" s="155"/>
      <c r="J128" s="157"/>
    </row>
    <row r="129" spans="1:10" x14ac:dyDescent="0.25">
      <c r="A129" s="160"/>
      <c r="B129" s="154"/>
      <c r="C129" s="154"/>
      <c r="D129" s="154"/>
      <c r="E129" s="155"/>
      <c r="F129" s="153"/>
      <c r="G129" s="156"/>
      <c r="H129" s="156"/>
      <c r="I129" s="162"/>
      <c r="J129" s="157"/>
    </row>
    <row r="130" spans="1:10" x14ac:dyDescent="0.25">
      <c r="A130" s="158" t="s">
        <v>33</v>
      </c>
      <c r="B130" s="161"/>
      <c r="C130" s="161"/>
      <c r="D130" s="161"/>
      <c r="E130" s="161"/>
      <c r="F130" s="161"/>
      <c r="G130" s="161"/>
      <c r="H130" s="161"/>
      <c r="I130" s="159" t="s">
        <v>403</v>
      </c>
      <c r="J130" s="161"/>
    </row>
    <row r="131" spans="1:10" x14ac:dyDescent="0.2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</row>
  </sheetData>
  <mergeCells count="92">
    <mergeCell ref="H90:H93"/>
    <mergeCell ref="I90:I93"/>
    <mergeCell ref="J90:J93"/>
    <mergeCell ref="H82:H85"/>
    <mergeCell ref="I82:I85"/>
    <mergeCell ref="J82:J85"/>
    <mergeCell ref="H86:H89"/>
    <mergeCell ref="I86:I89"/>
    <mergeCell ref="J86:J89"/>
    <mergeCell ref="H74:H77"/>
    <mergeCell ref="I74:I77"/>
    <mergeCell ref="J74:J77"/>
    <mergeCell ref="H78:H81"/>
    <mergeCell ref="I78:I81"/>
    <mergeCell ref="J78:J81"/>
    <mergeCell ref="H66:H69"/>
    <mergeCell ref="I66:I69"/>
    <mergeCell ref="J66:J69"/>
    <mergeCell ref="H70:H73"/>
    <mergeCell ref="I70:I73"/>
    <mergeCell ref="J70:J73"/>
    <mergeCell ref="H58:H61"/>
    <mergeCell ref="I58:I61"/>
    <mergeCell ref="J58:J61"/>
    <mergeCell ref="H62:H65"/>
    <mergeCell ref="I62:I65"/>
    <mergeCell ref="J62:J65"/>
    <mergeCell ref="H50:H53"/>
    <mergeCell ref="J50:J53"/>
    <mergeCell ref="I50:I53"/>
    <mergeCell ref="H54:H57"/>
    <mergeCell ref="I54:I57"/>
    <mergeCell ref="J54:J57"/>
    <mergeCell ref="H45:H48"/>
    <mergeCell ref="J45:J48"/>
    <mergeCell ref="I45:I48"/>
    <mergeCell ref="H37:H40"/>
    <mergeCell ref="J37:J40"/>
    <mergeCell ref="H41:H44"/>
    <mergeCell ref="J41:J44"/>
    <mergeCell ref="I41:I44"/>
    <mergeCell ref="I37:I40"/>
    <mergeCell ref="I13:I16"/>
    <mergeCell ref="I25:I28"/>
    <mergeCell ref="I29:I32"/>
    <mergeCell ref="H33:H36"/>
    <mergeCell ref="J33:J36"/>
    <mergeCell ref="H17:H20"/>
    <mergeCell ref="H21:H24"/>
    <mergeCell ref="J21:J24"/>
    <mergeCell ref="J17:J20"/>
    <mergeCell ref="I21:I24"/>
    <mergeCell ref="I17:I20"/>
    <mergeCell ref="I33:I36"/>
    <mergeCell ref="H25:H28"/>
    <mergeCell ref="J25:J28"/>
    <mergeCell ref="H29:H32"/>
    <mergeCell ref="J29:J32"/>
    <mergeCell ref="H94:H97"/>
    <mergeCell ref="I94:I97"/>
    <mergeCell ref="J94:J97"/>
    <mergeCell ref="A1:P1"/>
    <mergeCell ref="A2:P2"/>
    <mergeCell ref="A3:P3"/>
    <mergeCell ref="A4:P4"/>
    <mergeCell ref="D7:F7"/>
    <mergeCell ref="A9:J9"/>
    <mergeCell ref="H13:H16"/>
    <mergeCell ref="J13:J16"/>
    <mergeCell ref="H5:J7"/>
    <mergeCell ref="B5:G5"/>
    <mergeCell ref="B6:G6"/>
    <mergeCell ref="B8:G8"/>
    <mergeCell ref="A7:B7"/>
    <mergeCell ref="H99:H102"/>
    <mergeCell ref="I99:I102"/>
    <mergeCell ref="J99:J102"/>
    <mergeCell ref="H103:H106"/>
    <mergeCell ref="I103:I106"/>
    <mergeCell ref="J103:J106"/>
    <mergeCell ref="H107:H110"/>
    <mergeCell ref="I107:I110"/>
    <mergeCell ref="J107:J110"/>
    <mergeCell ref="H111:H114"/>
    <mergeCell ref="I111:I114"/>
    <mergeCell ref="J111:J114"/>
    <mergeCell ref="H115:H118"/>
    <mergeCell ref="I115:I118"/>
    <mergeCell ref="J115:J118"/>
    <mergeCell ref="H119:H122"/>
    <mergeCell ref="I119:I122"/>
    <mergeCell ref="J119:J12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7"/>
  <sheetViews>
    <sheetView topLeftCell="A16" workbookViewId="0">
      <selection activeCell="B37" sqref="B37:G37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7" width="11.42578125" customWidth="1"/>
  </cols>
  <sheetData>
    <row r="1" spans="1:19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9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</row>
    <row r="3" spans="1:19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pans="1:19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</row>
    <row r="5" spans="1:19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86"/>
      <c r="P5" s="87"/>
    </row>
    <row r="6" spans="1:19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92" t="s">
        <v>35</v>
      </c>
      <c r="L6" s="183"/>
      <c r="M6" s="183"/>
      <c r="N6" s="196" t="s">
        <v>297</v>
      </c>
      <c r="O6" s="183"/>
      <c r="P6" s="87"/>
    </row>
    <row r="7" spans="1:19" ht="14.45" customHeight="1" x14ac:dyDescent="0.25">
      <c r="A7" s="89"/>
      <c r="B7" s="89"/>
      <c r="C7" s="90"/>
      <c r="D7" s="90"/>
      <c r="E7" s="199" t="s">
        <v>377</v>
      </c>
      <c r="F7" s="191"/>
      <c r="G7" s="191"/>
      <c r="H7" s="191"/>
      <c r="I7" s="191"/>
      <c r="J7" s="191"/>
      <c r="K7" s="198"/>
      <c r="L7" s="183"/>
      <c r="M7" s="183"/>
      <c r="N7" s="91"/>
      <c r="O7" s="91"/>
      <c r="P7" s="87"/>
    </row>
    <row r="8" spans="1:19" ht="28.5" customHeight="1" x14ac:dyDescent="0.25">
      <c r="A8" s="89"/>
      <c r="B8" s="89"/>
      <c r="C8" s="92"/>
      <c r="D8" s="92"/>
      <c r="E8" s="190" t="s">
        <v>378</v>
      </c>
      <c r="F8" s="191"/>
      <c r="G8" s="191"/>
      <c r="H8" s="191"/>
      <c r="I8" s="191"/>
      <c r="J8" s="191"/>
      <c r="K8" s="198" t="s">
        <v>37</v>
      </c>
      <c r="L8" s="183"/>
      <c r="M8" s="183"/>
      <c r="N8" s="99"/>
      <c r="O8" s="93"/>
      <c r="P8" s="87"/>
    </row>
    <row r="9" spans="1:19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93"/>
      <c r="L9" s="193"/>
      <c r="M9" s="193"/>
      <c r="N9" s="40"/>
      <c r="O9" s="95"/>
      <c r="P9" s="96"/>
    </row>
    <row r="10" spans="1:19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194" t="s">
        <v>36</v>
      </c>
      <c r="L10" s="194"/>
      <c r="M10" s="194"/>
      <c r="N10" s="194" t="s">
        <v>372</v>
      </c>
      <c r="O10" s="194"/>
      <c r="P10" s="195"/>
      <c r="Q10" s="98" t="s">
        <v>376</v>
      </c>
      <c r="R10" s="100"/>
      <c r="S10" s="100"/>
    </row>
    <row r="11" spans="1:19" s="49" customFormat="1" ht="21" customHeight="1" x14ac:dyDescent="0.25">
      <c r="A11" s="50"/>
      <c r="B11" s="51" t="s">
        <v>298</v>
      </c>
      <c r="C11" s="50"/>
      <c r="D11" s="52"/>
      <c r="E11" s="50"/>
      <c r="F11" s="50"/>
      <c r="G11" s="50"/>
      <c r="H11" s="50"/>
      <c r="I11" s="50"/>
      <c r="J11" s="50"/>
      <c r="K11" s="97" t="s">
        <v>48</v>
      </c>
      <c r="L11" s="97" t="s">
        <v>49</v>
      </c>
      <c r="M11" s="97" t="s">
        <v>50</v>
      </c>
      <c r="N11" s="98" t="s">
        <v>48</v>
      </c>
      <c r="O11" s="98" t="s">
        <v>49</v>
      </c>
      <c r="P11" s="98" t="s">
        <v>50</v>
      </c>
      <c r="Q11" s="97" t="s">
        <v>371</v>
      </c>
    </row>
    <row r="12" spans="1:19" ht="21" customHeight="1" x14ac:dyDescent="0.25">
      <c r="A12" s="52">
        <v>1</v>
      </c>
      <c r="B12" s="63" t="s">
        <v>51</v>
      </c>
      <c r="C12" s="52">
        <v>307</v>
      </c>
      <c r="D12" s="54">
        <v>40181</v>
      </c>
      <c r="E12" s="52" t="s">
        <v>52</v>
      </c>
      <c r="F12" s="52" t="s">
        <v>53</v>
      </c>
      <c r="G12" s="52" t="s">
        <v>21</v>
      </c>
      <c r="H12" s="52"/>
      <c r="I12" s="52"/>
      <c r="J12" s="52"/>
      <c r="K12" s="78">
        <v>483</v>
      </c>
      <c r="L12" s="78" t="s">
        <v>308</v>
      </c>
      <c r="M12" s="78">
        <v>20</v>
      </c>
      <c r="N12" s="78">
        <v>8.41</v>
      </c>
      <c r="O12" s="78" t="s">
        <v>307</v>
      </c>
      <c r="P12" s="78">
        <v>17</v>
      </c>
      <c r="Q12" s="78">
        <f>M12+P12</f>
        <v>37</v>
      </c>
    </row>
    <row r="13" spans="1:19" ht="21" customHeight="1" x14ac:dyDescent="0.25">
      <c r="A13" s="52">
        <v>2</v>
      </c>
      <c r="B13" s="63" t="s">
        <v>61</v>
      </c>
      <c r="C13" s="52">
        <v>702</v>
      </c>
      <c r="D13" s="54">
        <v>40213</v>
      </c>
      <c r="E13" s="52" t="s">
        <v>58</v>
      </c>
      <c r="F13" s="52" t="s">
        <v>6</v>
      </c>
      <c r="G13" s="52" t="s">
        <v>22</v>
      </c>
      <c r="H13" s="52"/>
      <c r="I13" s="52"/>
      <c r="J13" s="52"/>
      <c r="K13" s="78">
        <v>452</v>
      </c>
      <c r="L13" s="78" t="s">
        <v>308</v>
      </c>
      <c r="M13" s="78">
        <v>18</v>
      </c>
      <c r="N13" s="78">
        <v>8.94</v>
      </c>
      <c r="O13" s="78" t="s">
        <v>308</v>
      </c>
      <c r="P13" s="78">
        <v>15</v>
      </c>
      <c r="Q13" s="78">
        <f t="shared" ref="Q13:Q16" si="0">M13+P13</f>
        <v>33</v>
      </c>
    </row>
    <row r="14" spans="1:19" ht="21" customHeight="1" x14ac:dyDescent="0.25">
      <c r="A14" s="52">
        <v>3</v>
      </c>
      <c r="B14" s="63" t="s">
        <v>55</v>
      </c>
      <c r="C14" s="52">
        <v>215</v>
      </c>
      <c r="D14" s="54">
        <v>40254</v>
      </c>
      <c r="E14" s="52" t="s">
        <v>56</v>
      </c>
      <c r="F14" s="52" t="s">
        <v>53</v>
      </c>
      <c r="G14" s="52" t="s">
        <v>21</v>
      </c>
      <c r="H14" s="52"/>
      <c r="I14" s="52"/>
      <c r="J14" s="52"/>
      <c r="K14" s="78">
        <v>412</v>
      </c>
      <c r="L14" s="78" t="s">
        <v>310</v>
      </c>
      <c r="M14" s="78">
        <v>16</v>
      </c>
      <c r="N14" s="78">
        <v>8.9600000000000009</v>
      </c>
      <c r="O14" s="78" t="s">
        <v>310</v>
      </c>
      <c r="P14" s="78">
        <v>13</v>
      </c>
      <c r="Q14" s="78">
        <f t="shared" si="0"/>
        <v>29</v>
      </c>
    </row>
    <row r="15" spans="1:19" ht="21" customHeight="1" x14ac:dyDescent="0.25">
      <c r="A15" s="52">
        <v>4</v>
      </c>
      <c r="B15" s="63" t="s">
        <v>62</v>
      </c>
      <c r="C15" s="52">
        <v>747</v>
      </c>
      <c r="D15" s="54">
        <v>40419</v>
      </c>
      <c r="E15" s="52" t="s">
        <v>58</v>
      </c>
      <c r="F15" s="52" t="s">
        <v>6</v>
      </c>
      <c r="G15" s="52" t="s">
        <v>22</v>
      </c>
      <c r="H15" s="52"/>
      <c r="I15" s="52"/>
      <c r="J15" s="52"/>
      <c r="K15" s="78">
        <v>374</v>
      </c>
      <c r="L15" s="78" t="s">
        <v>309</v>
      </c>
      <c r="M15" s="78">
        <v>15</v>
      </c>
      <c r="N15" s="78">
        <v>9.5500000000000007</v>
      </c>
      <c r="O15" s="78" t="s">
        <v>309</v>
      </c>
      <c r="P15" s="78">
        <v>12</v>
      </c>
      <c r="Q15" s="78">
        <f t="shared" si="0"/>
        <v>27</v>
      </c>
    </row>
    <row r="16" spans="1:19" ht="21" customHeight="1" x14ac:dyDescent="0.25">
      <c r="A16" s="52">
        <v>5</v>
      </c>
      <c r="B16" s="63" t="s">
        <v>68</v>
      </c>
      <c r="C16" s="52">
        <v>379</v>
      </c>
      <c r="D16" s="54">
        <v>40776</v>
      </c>
      <c r="E16" s="52"/>
      <c r="F16" s="52" t="s">
        <v>6</v>
      </c>
      <c r="G16" s="52" t="s">
        <v>20</v>
      </c>
      <c r="H16" s="52"/>
      <c r="I16" s="52"/>
      <c r="J16" s="52"/>
      <c r="K16" s="78">
        <v>362</v>
      </c>
      <c r="L16" s="78" t="s">
        <v>309</v>
      </c>
      <c r="M16" s="78">
        <v>14</v>
      </c>
      <c r="N16" s="78">
        <v>10.050000000000001</v>
      </c>
      <c r="O16" s="78" t="s">
        <v>309</v>
      </c>
      <c r="P16" s="78">
        <v>11</v>
      </c>
      <c r="Q16" s="78">
        <f t="shared" si="0"/>
        <v>25</v>
      </c>
    </row>
    <row r="17" spans="1:17" ht="21" customHeight="1" x14ac:dyDescent="0.25">
      <c r="A17" s="52">
        <v>6</v>
      </c>
      <c r="B17" s="63" t="s">
        <v>85</v>
      </c>
      <c r="C17" s="52">
        <v>454</v>
      </c>
      <c r="D17" s="54">
        <v>40834</v>
      </c>
      <c r="E17" s="52"/>
      <c r="F17" s="52" t="s">
        <v>6</v>
      </c>
      <c r="G17" s="52" t="s">
        <v>15</v>
      </c>
      <c r="H17" s="52"/>
      <c r="I17" s="52"/>
      <c r="J17" s="52"/>
      <c r="K17" s="78" t="s">
        <v>311</v>
      </c>
      <c r="L17" s="79" t="s">
        <v>365</v>
      </c>
      <c r="M17" s="79" t="s">
        <v>365</v>
      </c>
      <c r="N17" s="79" t="s">
        <v>365</v>
      </c>
      <c r="O17" s="79" t="s">
        <v>365</v>
      </c>
      <c r="P17" s="79" t="s">
        <v>365</v>
      </c>
      <c r="Q17" s="79" t="s">
        <v>365</v>
      </c>
    </row>
    <row r="18" spans="1:17" s="49" customFormat="1" ht="26.25" customHeight="1" x14ac:dyDescent="0.25">
      <c r="A18" s="52"/>
      <c r="B18" s="51" t="s">
        <v>299</v>
      </c>
      <c r="C18" s="52"/>
      <c r="D18" s="54"/>
      <c r="E18" s="52"/>
      <c r="F18" s="52"/>
      <c r="G18" s="52"/>
      <c r="H18" s="52"/>
      <c r="I18" s="52"/>
      <c r="J18" s="52"/>
      <c r="K18" s="78"/>
      <c r="L18" s="78"/>
      <c r="M18" s="78"/>
      <c r="N18" s="78"/>
      <c r="O18" s="78"/>
      <c r="P18" s="78"/>
      <c r="Q18" s="78"/>
    </row>
    <row r="19" spans="1:17" ht="21" customHeight="1" x14ac:dyDescent="0.25">
      <c r="A19" s="52">
        <v>1</v>
      </c>
      <c r="B19" s="63" t="s">
        <v>54</v>
      </c>
      <c r="C19" s="52">
        <v>211</v>
      </c>
      <c r="D19" s="54">
        <v>41108</v>
      </c>
      <c r="E19" s="52" t="s">
        <v>52</v>
      </c>
      <c r="F19" s="52" t="s">
        <v>53</v>
      </c>
      <c r="G19" s="52" t="s">
        <v>21</v>
      </c>
      <c r="H19" s="52"/>
      <c r="I19" s="52"/>
      <c r="J19" s="52"/>
      <c r="K19" s="78">
        <v>447</v>
      </c>
      <c r="L19" s="78" t="s">
        <v>310</v>
      </c>
      <c r="M19" s="78">
        <v>20</v>
      </c>
      <c r="N19" s="78">
        <v>8.65</v>
      </c>
      <c r="O19" s="78" t="s">
        <v>308</v>
      </c>
      <c r="P19" s="78">
        <v>17</v>
      </c>
      <c r="Q19" s="78">
        <f>M19+P19</f>
        <v>37</v>
      </c>
    </row>
    <row r="20" spans="1:17" ht="21" customHeight="1" x14ac:dyDescent="0.25">
      <c r="A20" s="52">
        <v>2</v>
      </c>
      <c r="B20" s="63" t="s">
        <v>74</v>
      </c>
      <c r="C20" s="52">
        <v>736</v>
      </c>
      <c r="D20" s="54">
        <v>40942</v>
      </c>
      <c r="E20" s="52" t="s">
        <v>58</v>
      </c>
      <c r="F20" s="52" t="s">
        <v>6</v>
      </c>
      <c r="G20" s="52" t="s">
        <v>22</v>
      </c>
      <c r="H20" s="52"/>
      <c r="I20" s="52"/>
      <c r="J20" s="52"/>
      <c r="K20" s="78">
        <v>416</v>
      </c>
      <c r="L20" s="78" t="s">
        <v>310</v>
      </c>
      <c r="M20" s="78">
        <v>18</v>
      </c>
      <c r="N20" s="78">
        <v>9.2100000000000009</v>
      </c>
      <c r="O20" s="78" t="s">
        <v>310</v>
      </c>
      <c r="P20" s="78">
        <v>15</v>
      </c>
      <c r="Q20" s="78">
        <f t="shared" ref="Q20:Q27" si="1">M20+P20</f>
        <v>33</v>
      </c>
    </row>
    <row r="21" spans="1:17" ht="21" customHeight="1" x14ac:dyDescent="0.25">
      <c r="A21" s="52">
        <v>3</v>
      </c>
      <c r="B21" s="63" t="s">
        <v>69</v>
      </c>
      <c r="C21" s="52">
        <v>269</v>
      </c>
      <c r="D21" s="54">
        <v>41119</v>
      </c>
      <c r="E21" s="52"/>
      <c r="F21" s="52" t="s">
        <v>70</v>
      </c>
      <c r="G21" s="52" t="s">
        <v>17</v>
      </c>
      <c r="H21" s="52"/>
      <c r="I21" s="52"/>
      <c r="J21" s="52"/>
      <c r="K21" s="78">
        <v>346</v>
      </c>
      <c r="L21" s="78" t="s">
        <v>309</v>
      </c>
      <c r="M21" s="78">
        <v>16</v>
      </c>
      <c r="N21" s="79">
        <v>9.84</v>
      </c>
      <c r="O21" s="78" t="s">
        <v>309</v>
      </c>
      <c r="P21" s="78">
        <v>13</v>
      </c>
      <c r="Q21" s="78">
        <f t="shared" si="1"/>
        <v>29</v>
      </c>
    </row>
    <row r="22" spans="1:17" s="49" customFormat="1" ht="21" customHeight="1" x14ac:dyDescent="0.25">
      <c r="A22" s="52">
        <v>4</v>
      </c>
      <c r="B22" s="63" t="s">
        <v>72</v>
      </c>
      <c r="C22" s="52">
        <v>286</v>
      </c>
      <c r="D22" s="54">
        <v>41343</v>
      </c>
      <c r="E22" s="52"/>
      <c r="F22" s="52" t="s">
        <v>73</v>
      </c>
      <c r="G22" s="52" t="s">
        <v>28</v>
      </c>
      <c r="H22" s="52"/>
      <c r="I22" s="52"/>
      <c r="J22" s="52"/>
      <c r="K22" s="78">
        <v>318</v>
      </c>
      <c r="L22" s="78" t="s">
        <v>309</v>
      </c>
      <c r="M22" s="78">
        <v>15</v>
      </c>
      <c r="N22" s="78">
        <v>10.23</v>
      </c>
      <c r="O22" s="78" t="s">
        <v>309</v>
      </c>
      <c r="P22" s="78">
        <v>11</v>
      </c>
      <c r="Q22" s="78">
        <f t="shared" si="1"/>
        <v>26</v>
      </c>
    </row>
    <row r="23" spans="1:17" ht="21" customHeight="1" x14ac:dyDescent="0.25">
      <c r="A23" s="52">
        <v>5</v>
      </c>
      <c r="B23" s="63" t="s">
        <v>75</v>
      </c>
      <c r="C23" s="52">
        <v>837</v>
      </c>
      <c r="D23" s="54">
        <v>40961</v>
      </c>
      <c r="E23" s="52" t="s">
        <v>58</v>
      </c>
      <c r="F23" s="52" t="s">
        <v>76</v>
      </c>
      <c r="G23" s="52" t="s">
        <v>25</v>
      </c>
      <c r="H23" s="52"/>
      <c r="I23" s="52"/>
      <c r="J23" s="52"/>
      <c r="K23" s="78">
        <v>318</v>
      </c>
      <c r="L23" s="78" t="s">
        <v>309</v>
      </c>
      <c r="M23" s="78">
        <v>14</v>
      </c>
      <c r="N23" s="78">
        <v>10.029999999999999</v>
      </c>
      <c r="O23" s="78" t="s">
        <v>309</v>
      </c>
      <c r="P23" s="78">
        <v>12</v>
      </c>
      <c r="Q23" s="78">
        <f t="shared" si="1"/>
        <v>26</v>
      </c>
    </row>
    <row r="24" spans="1:17" ht="21" customHeight="1" x14ac:dyDescent="0.25">
      <c r="A24" s="52">
        <v>6</v>
      </c>
      <c r="B24" s="63" t="s">
        <v>57</v>
      </c>
      <c r="C24" s="52">
        <v>687</v>
      </c>
      <c r="D24" s="54">
        <v>41181</v>
      </c>
      <c r="E24" s="52" t="s">
        <v>58</v>
      </c>
      <c r="F24" s="52" t="s">
        <v>53</v>
      </c>
      <c r="G24" s="52" t="s">
        <v>21</v>
      </c>
      <c r="H24" s="52"/>
      <c r="I24" s="52"/>
      <c r="J24" s="52"/>
      <c r="K24" s="78">
        <v>301</v>
      </c>
      <c r="L24" s="78" t="s">
        <v>309</v>
      </c>
      <c r="M24" s="78">
        <v>13</v>
      </c>
      <c r="N24" s="78">
        <v>10.41</v>
      </c>
      <c r="O24" s="78" t="s">
        <v>309</v>
      </c>
      <c r="P24" s="78">
        <v>10</v>
      </c>
      <c r="Q24" s="78">
        <f t="shared" si="1"/>
        <v>23</v>
      </c>
    </row>
    <row r="25" spans="1:17" ht="21" customHeight="1" x14ac:dyDescent="0.25">
      <c r="A25" s="52">
        <v>7</v>
      </c>
      <c r="B25" s="63" t="s">
        <v>81</v>
      </c>
      <c r="C25" s="52">
        <v>243</v>
      </c>
      <c r="D25" s="54">
        <v>41255</v>
      </c>
      <c r="E25" s="52"/>
      <c r="F25" s="52" t="s">
        <v>6</v>
      </c>
      <c r="G25" s="52" t="s">
        <v>23</v>
      </c>
      <c r="H25" s="52"/>
      <c r="I25" s="52"/>
      <c r="J25" s="52"/>
      <c r="K25" s="78">
        <v>296</v>
      </c>
      <c r="L25" s="78" t="s">
        <v>309</v>
      </c>
      <c r="M25" s="78">
        <v>12</v>
      </c>
      <c r="N25" s="78">
        <v>10.78</v>
      </c>
      <c r="O25" s="78" t="s">
        <v>309</v>
      </c>
      <c r="P25" s="78">
        <v>9</v>
      </c>
      <c r="Q25" s="78">
        <f t="shared" si="1"/>
        <v>21</v>
      </c>
    </row>
    <row r="26" spans="1:17" ht="21" customHeight="1" x14ac:dyDescent="0.25">
      <c r="A26" s="52">
        <v>8</v>
      </c>
      <c r="B26" s="64" t="s">
        <v>78</v>
      </c>
      <c r="C26" s="55">
        <v>697</v>
      </c>
      <c r="D26" s="56">
        <v>40975</v>
      </c>
      <c r="E26" s="55"/>
      <c r="F26" s="55" t="s">
        <v>6</v>
      </c>
      <c r="G26" s="55" t="s">
        <v>23</v>
      </c>
      <c r="H26" s="52"/>
      <c r="I26" s="52"/>
      <c r="J26" s="52"/>
      <c r="K26" s="78">
        <v>261</v>
      </c>
      <c r="L26" s="78" t="s">
        <v>309</v>
      </c>
      <c r="M26" s="78">
        <v>11</v>
      </c>
      <c r="N26" s="78">
        <v>10.95</v>
      </c>
      <c r="O26" s="78" t="s">
        <v>309</v>
      </c>
      <c r="P26" s="78">
        <v>8</v>
      </c>
      <c r="Q26" s="78">
        <f t="shared" si="1"/>
        <v>19</v>
      </c>
    </row>
    <row r="27" spans="1:17" s="49" customFormat="1" ht="21" customHeight="1" x14ac:dyDescent="0.25">
      <c r="A27" s="52">
        <v>9</v>
      </c>
      <c r="B27" s="63" t="s">
        <v>84</v>
      </c>
      <c r="C27" s="52">
        <v>400</v>
      </c>
      <c r="D27" s="54">
        <v>41510</v>
      </c>
      <c r="E27" s="52"/>
      <c r="F27" s="52" t="s">
        <v>6</v>
      </c>
      <c r="G27" s="52" t="s">
        <v>15</v>
      </c>
      <c r="H27" s="52"/>
      <c r="I27" s="52"/>
      <c r="J27" s="52"/>
      <c r="K27" s="78">
        <v>236</v>
      </c>
      <c r="L27" s="78" t="s">
        <v>309</v>
      </c>
      <c r="M27" s="78">
        <v>10</v>
      </c>
      <c r="N27" s="78">
        <v>11.71</v>
      </c>
      <c r="O27" s="78" t="s">
        <v>309</v>
      </c>
      <c r="P27" s="78">
        <v>7</v>
      </c>
      <c r="Q27" s="78">
        <f t="shared" si="1"/>
        <v>17</v>
      </c>
    </row>
    <row r="28" spans="1:17" s="49" customFormat="1" ht="24.75" customHeight="1" x14ac:dyDescent="0.25">
      <c r="A28" s="52"/>
      <c r="B28" s="51" t="s">
        <v>300</v>
      </c>
      <c r="C28" s="52"/>
      <c r="D28" s="54"/>
      <c r="E28" s="52"/>
      <c r="F28" s="52"/>
      <c r="G28" s="52"/>
      <c r="H28" s="52"/>
      <c r="I28" s="52"/>
      <c r="J28" s="52"/>
      <c r="K28" s="78"/>
      <c r="L28" s="78"/>
      <c r="M28" s="78"/>
      <c r="N28" s="78"/>
      <c r="O28" s="78"/>
      <c r="P28" s="78"/>
      <c r="Q28" s="78"/>
    </row>
    <row r="29" spans="1:17" ht="21" customHeight="1" x14ac:dyDescent="0.25">
      <c r="A29" s="52">
        <v>1</v>
      </c>
      <c r="B29" s="63" t="s">
        <v>66</v>
      </c>
      <c r="C29" s="52">
        <v>1027</v>
      </c>
      <c r="D29" s="54">
        <v>41998</v>
      </c>
      <c r="E29" s="52"/>
      <c r="F29" s="52" t="s">
        <v>6</v>
      </c>
      <c r="G29" s="52" t="s">
        <v>18</v>
      </c>
      <c r="H29" s="52"/>
      <c r="I29" s="52"/>
      <c r="J29" s="52"/>
      <c r="K29" s="78">
        <v>335</v>
      </c>
      <c r="L29" s="78" t="s">
        <v>309</v>
      </c>
      <c r="M29" s="78">
        <v>20</v>
      </c>
      <c r="N29" s="78">
        <v>9.8699999999999992</v>
      </c>
      <c r="O29" s="79" t="s">
        <v>309</v>
      </c>
      <c r="P29" s="78">
        <v>15</v>
      </c>
      <c r="Q29" s="78">
        <f t="shared" ref="Q29:Q39" si="2">M29+P29</f>
        <v>35</v>
      </c>
    </row>
    <row r="30" spans="1:17" ht="21" customHeight="1" x14ac:dyDescent="0.25">
      <c r="A30" s="52">
        <v>2</v>
      </c>
      <c r="B30" s="63" t="s">
        <v>65</v>
      </c>
      <c r="C30" s="52">
        <v>1243</v>
      </c>
      <c r="D30" s="54">
        <v>41655</v>
      </c>
      <c r="E30" s="52"/>
      <c r="F30" s="52" t="s">
        <v>6</v>
      </c>
      <c r="G30" s="52" t="s">
        <v>18</v>
      </c>
      <c r="H30" s="52"/>
      <c r="I30" s="52"/>
      <c r="J30" s="52"/>
      <c r="K30" s="78">
        <v>335</v>
      </c>
      <c r="L30" s="78" t="s">
        <v>309</v>
      </c>
      <c r="M30" s="78">
        <v>20</v>
      </c>
      <c r="N30" s="78">
        <v>10.64</v>
      </c>
      <c r="O30" s="79" t="s">
        <v>309</v>
      </c>
      <c r="P30" s="78">
        <v>13</v>
      </c>
      <c r="Q30" s="78">
        <f t="shared" si="2"/>
        <v>33</v>
      </c>
    </row>
    <row r="31" spans="1:17" ht="21" customHeight="1" x14ac:dyDescent="0.25">
      <c r="A31" s="52">
        <v>3</v>
      </c>
      <c r="B31" s="63" t="s">
        <v>71</v>
      </c>
      <c r="C31" s="52">
        <v>683</v>
      </c>
      <c r="D31" s="54">
        <v>41803</v>
      </c>
      <c r="E31" s="52" t="s">
        <v>58</v>
      </c>
      <c r="F31" s="52" t="s">
        <v>53</v>
      </c>
      <c r="G31" s="52" t="s">
        <v>21</v>
      </c>
      <c r="H31" s="52"/>
      <c r="I31" s="52"/>
      <c r="J31" s="52"/>
      <c r="K31" s="78">
        <v>314</v>
      </c>
      <c r="L31" s="78" t="s">
        <v>309</v>
      </c>
      <c r="M31" s="78">
        <v>16</v>
      </c>
      <c r="N31" s="80">
        <v>9.8000000000000007</v>
      </c>
      <c r="O31" s="79" t="s">
        <v>309</v>
      </c>
      <c r="P31" s="78">
        <v>17</v>
      </c>
      <c r="Q31" s="78">
        <f t="shared" si="2"/>
        <v>33</v>
      </c>
    </row>
    <row r="32" spans="1:17" ht="21" customHeight="1" x14ac:dyDescent="0.25">
      <c r="A32" s="52">
        <v>4</v>
      </c>
      <c r="B32" s="63" t="s">
        <v>86</v>
      </c>
      <c r="C32" s="52">
        <v>561</v>
      </c>
      <c r="D32" s="54">
        <v>41692</v>
      </c>
      <c r="E32" s="52"/>
      <c r="F32" s="52" t="s">
        <v>6</v>
      </c>
      <c r="G32" s="52" t="s">
        <v>23</v>
      </c>
      <c r="H32" s="52"/>
      <c r="I32" s="52"/>
      <c r="J32" s="52"/>
      <c r="K32" s="78">
        <v>302</v>
      </c>
      <c r="L32" s="78" t="s">
        <v>309</v>
      </c>
      <c r="M32" s="78">
        <v>15</v>
      </c>
      <c r="N32" s="78">
        <v>11.42</v>
      </c>
      <c r="O32" s="79" t="s">
        <v>309</v>
      </c>
      <c r="P32" s="78">
        <v>11</v>
      </c>
      <c r="Q32" s="78">
        <f t="shared" si="2"/>
        <v>26</v>
      </c>
    </row>
    <row r="33" spans="1:17" ht="21" customHeight="1" x14ac:dyDescent="0.25">
      <c r="A33" s="52">
        <v>5</v>
      </c>
      <c r="B33" s="55" t="s">
        <v>67</v>
      </c>
      <c r="C33" s="55">
        <v>156</v>
      </c>
      <c r="D33" s="56">
        <v>41913</v>
      </c>
      <c r="E33" s="55"/>
      <c r="F33" s="55" t="s">
        <v>6</v>
      </c>
      <c r="G33" s="55" t="s">
        <v>18</v>
      </c>
      <c r="H33" s="52"/>
      <c r="I33" s="52"/>
      <c r="J33" s="52"/>
      <c r="K33" s="78">
        <v>276</v>
      </c>
      <c r="L33" s="78" t="s">
        <v>309</v>
      </c>
      <c r="M33" s="78">
        <v>13</v>
      </c>
      <c r="N33" s="78">
        <v>10.71</v>
      </c>
      <c r="O33" s="79" t="s">
        <v>309</v>
      </c>
      <c r="P33" s="78">
        <v>12</v>
      </c>
      <c r="Q33" s="78">
        <f t="shared" si="2"/>
        <v>25</v>
      </c>
    </row>
    <row r="34" spans="1:17" ht="21" customHeight="1" x14ac:dyDescent="0.25">
      <c r="A34" s="52">
        <v>6</v>
      </c>
      <c r="B34" s="63" t="s">
        <v>59</v>
      </c>
      <c r="C34" s="52">
        <v>205</v>
      </c>
      <c r="D34" s="54">
        <v>41801</v>
      </c>
      <c r="E34" s="52"/>
      <c r="F34" s="52" t="s">
        <v>60</v>
      </c>
      <c r="G34" s="52" t="s">
        <v>16</v>
      </c>
      <c r="H34" s="52"/>
      <c r="I34" s="52"/>
      <c r="J34" s="52"/>
      <c r="K34" s="78">
        <v>276</v>
      </c>
      <c r="L34" s="78" t="s">
        <v>309</v>
      </c>
      <c r="M34" s="78">
        <v>14</v>
      </c>
      <c r="N34" s="78">
        <v>12.25</v>
      </c>
      <c r="O34" s="79" t="s">
        <v>309</v>
      </c>
      <c r="P34" s="78">
        <v>6</v>
      </c>
      <c r="Q34" s="78">
        <f t="shared" si="2"/>
        <v>20</v>
      </c>
    </row>
    <row r="35" spans="1:17" ht="21" customHeight="1" x14ac:dyDescent="0.25">
      <c r="A35" s="52">
        <v>7</v>
      </c>
      <c r="B35" s="63" t="s">
        <v>80</v>
      </c>
      <c r="C35" s="52">
        <v>844</v>
      </c>
      <c r="D35" s="54">
        <v>42057</v>
      </c>
      <c r="E35" s="52"/>
      <c r="F35" s="52" t="s">
        <v>6</v>
      </c>
      <c r="G35" s="52" t="s">
        <v>23</v>
      </c>
      <c r="H35" s="52"/>
      <c r="I35" s="52"/>
      <c r="J35" s="52"/>
      <c r="K35" s="78">
        <v>265</v>
      </c>
      <c r="L35" s="78" t="s">
        <v>309</v>
      </c>
      <c r="M35" s="78">
        <v>11</v>
      </c>
      <c r="N35" s="78">
        <v>11.66</v>
      </c>
      <c r="O35" s="79" t="s">
        <v>309</v>
      </c>
      <c r="P35" s="78">
        <v>9</v>
      </c>
      <c r="Q35" s="78">
        <f t="shared" si="2"/>
        <v>20</v>
      </c>
    </row>
    <row r="36" spans="1:17" ht="21" customHeight="1" x14ac:dyDescent="0.25">
      <c r="A36" s="52">
        <v>8</v>
      </c>
      <c r="B36" s="63" t="s">
        <v>63</v>
      </c>
      <c r="C36" s="52">
        <v>298</v>
      </c>
      <c r="D36" s="54">
        <v>42387</v>
      </c>
      <c r="E36" s="52"/>
      <c r="F36" s="52" t="s">
        <v>296</v>
      </c>
      <c r="G36" s="52" t="s">
        <v>28</v>
      </c>
      <c r="H36" s="52"/>
      <c r="I36" s="52"/>
      <c r="J36" s="52"/>
      <c r="K36" s="78">
        <v>260</v>
      </c>
      <c r="L36" s="78" t="s">
        <v>309</v>
      </c>
      <c r="M36" s="78">
        <v>10</v>
      </c>
      <c r="N36" s="78">
        <v>11.55</v>
      </c>
      <c r="O36" s="79" t="s">
        <v>309</v>
      </c>
      <c r="P36" s="78">
        <v>10</v>
      </c>
      <c r="Q36" s="78">
        <f t="shared" si="2"/>
        <v>20</v>
      </c>
    </row>
    <row r="37" spans="1:17" ht="21" customHeight="1" x14ac:dyDescent="0.25">
      <c r="A37" s="52">
        <v>9</v>
      </c>
      <c r="B37" s="63" t="s">
        <v>82</v>
      </c>
      <c r="C37" s="52">
        <v>397</v>
      </c>
      <c r="D37" s="54">
        <v>41988</v>
      </c>
      <c r="E37" s="52"/>
      <c r="F37" s="52" t="s">
        <v>6</v>
      </c>
      <c r="G37" s="52" t="s">
        <v>15</v>
      </c>
      <c r="H37" s="52"/>
      <c r="I37" s="52"/>
      <c r="J37" s="52"/>
      <c r="K37" s="78">
        <v>268</v>
      </c>
      <c r="L37" s="78" t="s">
        <v>309</v>
      </c>
      <c r="M37" s="78">
        <v>12</v>
      </c>
      <c r="N37" s="78">
        <v>12.14</v>
      </c>
      <c r="O37" s="79" t="s">
        <v>309</v>
      </c>
      <c r="P37" s="78">
        <v>7</v>
      </c>
      <c r="Q37" s="78">
        <f t="shared" si="2"/>
        <v>19</v>
      </c>
    </row>
    <row r="38" spans="1:17" ht="23.25" customHeight="1" x14ac:dyDescent="0.25">
      <c r="A38" s="52">
        <v>10</v>
      </c>
      <c r="B38" s="63" t="s">
        <v>83</v>
      </c>
      <c r="C38" s="52">
        <v>490</v>
      </c>
      <c r="D38" s="54">
        <v>42186</v>
      </c>
      <c r="E38" s="52"/>
      <c r="F38" s="52" t="s">
        <v>6</v>
      </c>
      <c r="G38" s="52" t="s">
        <v>15</v>
      </c>
      <c r="H38" s="52"/>
      <c r="I38" s="52"/>
      <c r="J38" s="52"/>
      <c r="K38" s="78">
        <v>230</v>
      </c>
      <c r="L38" s="78" t="s">
        <v>309</v>
      </c>
      <c r="M38" s="78">
        <v>9</v>
      </c>
      <c r="N38" s="80">
        <v>12</v>
      </c>
      <c r="O38" s="79" t="s">
        <v>309</v>
      </c>
      <c r="P38" s="78">
        <v>8</v>
      </c>
      <c r="Q38" s="78">
        <f t="shared" si="2"/>
        <v>17</v>
      </c>
    </row>
    <row r="39" spans="1:17" s="49" customFormat="1" ht="23.25" customHeight="1" x14ac:dyDescent="0.25">
      <c r="A39" s="74">
        <v>11</v>
      </c>
      <c r="B39" s="101" t="s">
        <v>77</v>
      </c>
      <c r="C39" s="74">
        <v>579</v>
      </c>
      <c r="D39" s="75">
        <v>42527</v>
      </c>
      <c r="E39" s="74"/>
      <c r="F39" s="74" t="s">
        <v>6</v>
      </c>
      <c r="G39" s="74" t="s">
        <v>23</v>
      </c>
      <c r="H39" s="74"/>
      <c r="I39" s="74"/>
      <c r="J39" s="74"/>
      <c r="K39" s="84">
        <v>0</v>
      </c>
      <c r="L39" s="84" t="s">
        <v>309</v>
      </c>
      <c r="M39" s="84">
        <v>0</v>
      </c>
      <c r="N39" s="84">
        <v>12.51</v>
      </c>
      <c r="O39" s="79" t="s">
        <v>309</v>
      </c>
      <c r="P39" s="78">
        <v>5</v>
      </c>
      <c r="Q39" s="78">
        <f t="shared" si="2"/>
        <v>5</v>
      </c>
    </row>
    <row r="40" spans="1:17" s="48" customFormat="1" ht="15" x14ac:dyDescent="0.25">
      <c r="A40" s="122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</row>
    <row r="41" spans="1:17" ht="15" x14ac:dyDescent="0.25">
      <c r="A41" s="103"/>
      <c r="B41" s="113"/>
      <c r="C41" s="114"/>
      <c r="D41" s="114"/>
      <c r="E41" s="115"/>
      <c r="F41" s="113"/>
      <c r="G41" s="103"/>
      <c r="H41" s="103"/>
      <c r="I41" s="103"/>
      <c r="J41" s="103"/>
      <c r="K41" s="103"/>
      <c r="L41" s="103"/>
      <c r="M41" s="103"/>
      <c r="N41" s="103"/>
      <c r="O41" s="103"/>
      <c r="P41" s="116"/>
      <c r="Q41" s="49"/>
    </row>
    <row r="42" spans="1:17" ht="15" x14ac:dyDescent="0.25">
      <c r="A42" s="103"/>
      <c r="B42" s="38"/>
      <c r="C42" s="104"/>
      <c r="D42" s="104"/>
      <c r="E42" s="105"/>
      <c r="F42" s="38"/>
      <c r="G42" s="106"/>
      <c r="H42" s="106"/>
      <c r="I42" s="106"/>
      <c r="J42" s="106"/>
      <c r="K42" s="106"/>
      <c r="L42" s="20"/>
      <c r="M42" s="20"/>
      <c r="N42" s="106"/>
      <c r="O42" s="105"/>
      <c r="P42" s="107"/>
      <c r="Q42" s="49"/>
    </row>
    <row r="43" spans="1:17" ht="15" x14ac:dyDescent="0.25">
      <c r="A43" s="103"/>
      <c r="B43" s="108" t="s">
        <v>30</v>
      </c>
      <c r="C43" s="104"/>
      <c r="D43" s="104"/>
      <c r="E43" s="105"/>
      <c r="F43" s="38"/>
      <c r="G43" s="106"/>
      <c r="H43" s="106"/>
      <c r="I43" s="106"/>
      <c r="J43" s="106"/>
      <c r="K43" s="106"/>
      <c r="L43" s="109"/>
      <c r="M43" s="109"/>
      <c r="N43" s="106"/>
      <c r="O43" s="110" t="s">
        <v>31</v>
      </c>
      <c r="P43" s="107"/>
      <c r="Q43" s="49"/>
    </row>
    <row r="44" spans="1:17" ht="15" x14ac:dyDescent="0.25">
      <c r="A44" s="103"/>
      <c r="B44" s="109"/>
      <c r="C44" s="104"/>
      <c r="D44" s="104"/>
      <c r="E44" s="105"/>
      <c r="F44" s="38"/>
      <c r="G44" s="106"/>
      <c r="H44" s="106"/>
      <c r="I44" s="106"/>
      <c r="J44" s="106"/>
      <c r="K44" s="106"/>
      <c r="L44" s="105"/>
      <c r="M44" s="105"/>
      <c r="N44" s="40"/>
      <c r="O44" s="110"/>
      <c r="P44" s="107"/>
      <c r="Q44" s="49"/>
    </row>
    <row r="45" spans="1:17" ht="15" x14ac:dyDescent="0.25">
      <c r="A45" s="103"/>
      <c r="B45" s="108" t="s">
        <v>32</v>
      </c>
      <c r="C45" s="104"/>
      <c r="D45" s="104"/>
      <c r="E45" s="105"/>
      <c r="F45" s="38"/>
      <c r="G45" s="106"/>
      <c r="H45" s="106"/>
      <c r="I45" s="106"/>
      <c r="J45" s="106"/>
      <c r="K45" s="106"/>
      <c r="L45" s="105"/>
      <c r="M45" s="105"/>
      <c r="N45" s="106"/>
      <c r="O45" s="110" t="s">
        <v>31</v>
      </c>
      <c r="P45" s="107"/>
      <c r="Q45" s="49"/>
    </row>
    <row r="46" spans="1:17" ht="15" x14ac:dyDescent="0.25">
      <c r="A46" s="103"/>
      <c r="B46" s="109"/>
      <c r="C46" s="104"/>
      <c r="D46" s="104"/>
      <c r="E46" s="105"/>
      <c r="F46" s="38"/>
      <c r="G46" s="106"/>
      <c r="H46" s="106"/>
      <c r="I46" s="106"/>
      <c r="J46" s="106"/>
      <c r="K46" s="106"/>
      <c r="L46" s="105"/>
      <c r="M46" s="105"/>
      <c r="N46" s="106"/>
      <c r="O46" s="105"/>
      <c r="P46" s="107"/>
      <c r="Q46" s="49"/>
    </row>
    <row r="47" spans="1:17" ht="15" x14ac:dyDescent="0.25">
      <c r="A47" s="103"/>
      <c r="B47" s="109"/>
      <c r="C47" s="104"/>
      <c r="D47" s="104"/>
      <c r="E47" s="105"/>
      <c r="F47" s="38"/>
      <c r="G47" s="106"/>
      <c r="H47" s="106"/>
      <c r="I47" s="106"/>
      <c r="J47" s="106"/>
      <c r="K47" s="106"/>
      <c r="L47" s="105"/>
      <c r="M47" s="105"/>
      <c r="N47" s="106"/>
      <c r="O47" s="111"/>
      <c r="P47" s="107"/>
      <c r="Q47" s="49"/>
    </row>
  </sheetData>
  <sortState ref="B34:Q36">
    <sortCondition descending="1" ref="M34:M36"/>
  </sortState>
  <mergeCells count="17">
    <mergeCell ref="E8:J8"/>
    <mergeCell ref="K6:M6"/>
    <mergeCell ref="K9:M9"/>
    <mergeCell ref="K10:M10"/>
    <mergeCell ref="N10:P10"/>
    <mergeCell ref="N6:O6"/>
    <mergeCell ref="F9:J9"/>
    <mergeCell ref="K7:M7"/>
    <mergeCell ref="K8:M8"/>
    <mergeCell ref="E6:J6"/>
    <mergeCell ref="E7:J7"/>
    <mergeCell ref="A1:P1"/>
    <mergeCell ref="A2:P2"/>
    <mergeCell ref="A3:P3"/>
    <mergeCell ref="A4:P4"/>
    <mergeCell ref="A5:B5"/>
    <mergeCell ref="D5:L5"/>
  </mergeCells>
  <pageMargins left="0.19685" right="0.19685" top="0.19685" bottom="0.19685" header="0.19685" footer="0.19685"/>
  <pageSetup paperSize="9" scale="63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5"/>
  <sheetViews>
    <sheetView topLeftCell="A16" workbookViewId="0">
      <selection activeCell="B38" sqref="B38:G38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1" width="0.5703125" customWidth="1"/>
    <col min="12" max="18" width="11.42578125" customWidth="1"/>
  </cols>
  <sheetData>
    <row r="1" spans="1:20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20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20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0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20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189"/>
      <c r="N5" s="86"/>
      <c r="Q5" s="87"/>
    </row>
    <row r="6" spans="1:20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83"/>
      <c r="L6" s="192" t="s">
        <v>35</v>
      </c>
      <c r="M6" s="183"/>
      <c r="N6" s="183"/>
      <c r="O6" s="196" t="s">
        <v>297</v>
      </c>
      <c r="P6" s="183"/>
      <c r="Q6" s="87"/>
    </row>
    <row r="7" spans="1:20" ht="14.45" customHeight="1" x14ac:dyDescent="0.25">
      <c r="A7" s="89"/>
      <c r="B7" s="89"/>
      <c r="C7" s="90"/>
      <c r="D7" s="90"/>
      <c r="E7" s="199" t="s">
        <v>380</v>
      </c>
      <c r="F7" s="191"/>
      <c r="G7" s="191"/>
      <c r="H7" s="191"/>
      <c r="I7" s="191"/>
      <c r="J7" s="191"/>
      <c r="K7" s="191"/>
      <c r="L7" s="198"/>
      <c r="M7" s="183"/>
      <c r="N7" s="183"/>
      <c r="O7" s="91"/>
      <c r="P7" s="91"/>
      <c r="Q7" s="87"/>
    </row>
    <row r="8" spans="1:20" ht="28.5" customHeight="1" x14ac:dyDescent="0.25">
      <c r="A8" s="89"/>
      <c r="B8" s="89"/>
      <c r="C8" s="92"/>
      <c r="D8" s="92"/>
      <c r="E8" s="190" t="s">
        <v>378</v>
      </c>
      <c r="F8" s="191"/>
      <c r="G8" s="191"/>
      <c r="H8" s="191"/>
      <c r="I8" s="191"/>
      <c r="J8" s="191"/>
      <c r="K8" s="191"/>
      <c r="L8" s="198" t="s">
        <v>37</v>
      </c>
      <c r="M8" s="183"/>
      <c r="N8" s="183"/>
      <c r="O8" s="99"/>
      <c r="P8" s="93"/>
      <c r="Q8" s="87"/>
    </row>
    <row r="9" spans="1:20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83"/>
      <c r="L9" s="193"/>
      <c r="M9" s="193"/>
      <c r="N9" s="193"/>
      <c r="O9" s="40"/>
      <c r="P9" s="95"/>
      <c r="Q9" s="96"/>
    </row>
    <row r="10" spans="1:20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85" t="s">
        <v>47</v>
      </c>
      <c r="L10" s="194" t="s">
        <v>36</v>
      </c>
      <c r="M10" s="194"/>
      <c r="N10" s="194"/>
      <c r="O10" s="194" t="s">
        <v>372</v>
      </c>
      <c r="P10" s="194"/>
      <c r="Q10" s="195"/>
      <c r="R10" s="98" t="s">
        <v>376</v>
      </c>
      <c r="S10" s="100"/>
      <c r="T10" s="100"/>
    </row>
    <row r="11" spans="1:20" s="49" customFormat="1" ht="21" customHeight="1" x14ac:dyDescent="0.25">
      <c r="A11" s="50"/>
      <c r="B11" s="51" t="s">
        <v>301</v>
      </c>
      <c r="C11" s="50"/>
      <c r="D11" s="50"/>
      <c r="E11" s="50"/>
      <c r="F11" s="50"/>
      <c r="G11" s="50"/>
      <c r="H11" s="50"/>
      <c r="I11" s="50"/>
      <c r="J11" s="50"/>
      <c r="K11" s="50"/>
      <c r="L11" s="97" t="s">
        <v>48</v>
      </c>
      <c r="M11" s="97" t="s">
        <v>49</v>
      </c>
      <c r="N11" s="97" t="s">
        <v>50</v>
      </c>
      <c r="O11" s="98" t="s">
        <v>48</v>
      </c>
      <c r="P11" s="98" t="s">
        <v>49</v>
      </c>
      <c r="Q11" s="98" t="s">
        <v>50</v>
      </c>
      <c r="R11" s="97" t="s">
        <v>371</v>
      </c>
    </row>
    <row r="12" spans="1:20" ht="21" customHeight="1" x14ac:dyDescent="0.25">
      <c r="A12" s="52">
        <v>1</v>
      </c>
      <c r="B12" s="63" t="s">
        <v>106</v>
      </c>
      <c r="C12" s="60">
        <v>91</v>
      </c>
      <c r="D12" s="61">
        <v>40283</v>
      </c>
      <c r="E12" s="60"/>
      <c r="F12" s="60" t="s">
        <v>6</v>
      </c>
      <c r="G12" s="60" t="s">
        <v>20</v>
      </c>
      <c r="H12" s="52"/>
      <c r="I12" s="52"/>
      <c r="J12" s="52"/>
      <c r="K12" s="52"/>
      <c r="L12" s="78">
        <v>420</v>
      </c>
      <c r="M12" s="79" t="s">
        <v>308</v>
      </c>
      <c r="N12" s="78">
        <v>18</v>
      </c>
      <c r="O12" s="80">
        <v>9.02</v>
      </c>
      <c r="P12" s="78">
        <v>3</v>
      </c>
      <c r="Q12" s="78">
        <v>17</v>
      </c>
      <c r="R12" s="78">
        <f t="shared" ref="R12:R18" si="0">N12+Q12</f>
        <v>35</v>
      </c>
    </row>
    <row r="13" spans="1:20" ht="21" customHeight="1" x14ac:dyDescent="0.25">
      <c r="A13" s="52">
        <v>2</v>
      </c>
      <c r="B13" s="63" t="s">
        <v>89</v>
      </c>
      <c r="C13" s="60">
        <v>729</v>
      </c>
      <c r="D13" s="61">
        <v>40279</v>
      </c>
      <c r="E13" s="60" t="s">
        <v>58</v>
      </c>
      <c r="F13" s="60" t="s">
        <v>6</v>
      </c>
      <c r="G13" s="60" t="s">
        <v>22</v>
      </c>
      <c r="H13" s="52"/>
      <c r="I13" s="52"/>
      <c r="J13" s="52"/>
      <c r="K13" s="52"/>
      <c r="L13" s="78">
        <v>425</v>
      </c>
      <c r="M13" s="79" t="s">
        <v>308</v>
      </c>
      <c r="N13" s="78">
        <v>20</v>
      </c>
      <c r="O13" s="80">
        <v>9.34</v>
      </c>
      <c r="P13" s="79" t="s">
        <v>307</v>
      </c>
      <c r="Q13" s="78">
        <v>11</v>
      </c>
      <c r="R13" s="78">
        <f t="shared" si="0"/>
        <v>31</v>
      </c>
    </row>
    <row r="14" spans="1:20" ht="21" customHeight="1" x14ac:dyDescent="0.25">
      <c r="A14" s="52">
        <v>3</v>
      </c>
      <c r="B14" s="63" t="s">
        <v>99</v>
      </c>
      <c r="C14" s="60">
        <v>109</v>
      </c>
      <c r="D14" s="61">
        <v>40501</v>
      </c>
      <c r="E14" s="60" t="s">
        <v>56</v>
      </c>
      <c r="F14" s="60" t="s">
        <v>6</v>
      </c>
      <c r="G14" s="60" t="s">
        <v>23</v>
      </c>
      <c r="H14" s="52"/>
      <c r="I14" s="52"/>
      <c r="J14" s="52"/>
      <c r="K14" s="52"/>
      <c r="L14" s="78">
        <v>410</v>
      </c>
      <c r="M14" s="79" t="s">
        <v>308</v>
      </c>
      <c r="N14" s="78">
        <v>15</v>
      </c>
      <c r="O14" s="80">
        <v>9.14</v>
      </c>
      <c r="P14" s="78">
        <v>3</v>
      </c>
      <c r="Q14" s="78">
        <v>15</v>
      </c>
      <c r="R14" s="78">
        <f t="shared" si="0"/>
        <v>30</v>
      </c>
    </row>
    <row r="15" spans="1:20" ht="21" customHeight="1" x14ac:dyDescent="0.25">
      <c r="A15" s="52">
        <v>4</v>
      </c>
      <c r="B15" s="63" t="s">
        <v>91</v>
      </c>
      <c r="C15" s="60">
        <v>301</v>
      </c>
      <c r="D15" s="61">
        <v>40257</v>
      </c>
      <c r="E15" s="60" t="s">
        <v>92</v>
      </c>
      <c r="F15" s="60" t="s">
        <v>93</v>
      </c>
      <c r="G15" s="60" t="s">
        <v>14</v>
      </c>
      <c r="H15" s="52"/>
      <c r="I15" s="52"/>
      <c r="J15" s="52"/>
      <c r="K15" s="52"/>
      <c r="L15" s="78">
        <v>417</v>
      </c>
      <c r="M15" s="79" t="s">
        <v>308</v>
      </c>
      <c r="N15" s="78">
        <v>16</v>
      </c>
      <c r="O15" s="80">
        <v>9.27</v>
      </c>
      <c r="P15" s="79" t="s">
        <v>307</v>
      </c>
      <c r="Q15" s="78">
        <v>12</v>
      </c>
      <c r="R15" s="78">
        <f t="shared" si="0"/>
        <v>28</v>
      </c>
    </row>
    <row r="16" spans="1:20" ht="21" customHeight="1" x14ac:dyDescent="0.25">
      <c r="A16" s="52">
        <v>5</v>
      </c>
      <c r="B16" s="63" t="s">
        <v>101</v>
      </c>
      <c r="C16" s="60">
        <v>11</v>
      </c>
      <c r="D16" s="61">
        <v>40337</v>
      </c>
      <c r="E16" s="60" t="s">
        <v>92</v>
      </c>
      <c r="F16" s="60" t="s">
        <v>6</v>
      </c>
      <c r="G16" s="60" t="s">
        <v>23</v>
      </c>
      <c r="H16" s="52"/>
      <c r="I16" s="52"/>
      <c r="J16" s="52"/>
      <c r="K16" s="52"/>
      <c r="L16" s="78">
        <v>395</v>
      </c>
      <c r="M16" s="79" t="s">
        <v>310</v>
      </c>
      <c r="N16" s="78">
        <v>14</v>
      </c>
      <c r="O16" s="80">
        <v>9.15</v>
      </c>
      <c r="P16" s="79" t="s">
        <v>307</v>
      </c>
      <c r="Q16" s="78">
        <v>13</v>
      </c>
      <c r="R16" s="78">
        <f t="shared" si="0"/>
        <v>27</v>
      </c>
    </row>
    <row r="17" spans="1:18" ht="21" customHeight="1" x14ac:dyDescent="0.25">
      <c r="A17" s="52">
        <v>6</v>
      </c>
      <c r="B17" s="63" t="s">
        <v>94</v>
      </c>
      <c r="C17" s="60">
        <v>731</v>
      </c>
      <c r="D17" s="61">
        <v>40384</v>
      </c>
      <c r="E17" s="60" t="s">
        <v>58</v>
      </c>
      <c r="F17" s="60" t="s">
        <v>6</v>
      </c>
      <c r="G17" s="60" t="s">
        <v>22</v>
      </c>
      <c r="H17" s="52"/>
      <c r="I17" s="52"/>
      <c r="J17" s="52"/>
      <c r="K17" s="52"/>
      <c r="L17" s="78">
        <v>393</v>
      </c>
      <c r="M17" s="79" t="s">
        <v>310</v>
      </c>
      <c r="N17" s="78">
        <v>13</v>
      </c>
      <c r="O17" s="125">
        <v>9.5</v>
      </c>
      <c r="P17" s="79" t="s">
        <v>307</v>
      </c>
      <c r="Q17" s="79">
        <v>10</v>
      </c>
      <c r="R17" s="78">
        <f t="shared" si="0"/>
        <v>23</v>
      </c>
    </row>
    <row r="18" spans="1:18" s="49" customFormat="1" ht="26.25" customHeight="1" x14ac:dyDescent="0.25">
      <c r="A18" s="52">
        <v>7</v>
      </c>
      <c r="B18" s="63" t="s">
        <v>98</v>
      </c>
      <c r="C18" s="60">
        <v>338</v>
      </c>
      <c r="D18" s="61">
        <v>40751</v>
      </c>
      <c r="E18" s="60"/>
      <c r="F18" s="60" t="s">
        <v>73</v>
      </c>
      <c r="G18" s="60" t="s">
        <v>28</v>
      </c>
      <c r="H18" s="52"/>
      <c r="I18" s="52"/>
      <c r="J18" s="52"/>
      <c r="K18" s="52"/>
      <c r="L18" s="78">
        <v>322</v>
      </c>
      <c r="M18" s="79" t="s">
        <v>309</v>
      </c>
      <c r="N18" s="78">
        <v>12</v>
      </c>
      <c r="O18" s="80">
        <v>10.38</v>
      </c>
      <c r="P18" s="79" t="s">
        <v>310</v>
      </c>
      <c r="Q18" s="78">
        <v>9</v>
      </c>
      <c r="R18" s="78">
        <f t="shared" si="0"/>
        <v>21</v>
      </c>
    </row>
    <row r="19" spans="1:18" ht="21" customHeight="1" x14ac:dyDescent="0.25">
      <c r="A19" s="52"/>
      <c r="B19" s="63" t="s">
        <v>88</v>
      </c>
      <c r="C19" s="60">
        <v>725</v>
      </c>
      <c r="D19" s="61">
        <v>40432</v>
      </c>
      <c r="E19" s="60" t="s">
        <v>58</v>
      </c>
      <c r="F19" s="60" t="s">
        <v>6</v>
      </c>
      <c r="G19" s="60" t="s">
        <v>22</v>
      </c>
      <c r="H19" s="52"/>
      <c r="I19" s="52"/>
      <c r="J19" s="52"/>
      <c r="K19" s="52"/>
      <c r="L19" s="78" t="s">
        <v>311</v>
      </c>
      <c r="M19" s="79" t="s">
        <v>365</v>
      </c>
      <c r="N19" s="79" t="s">
        <v>365</v>
      </c>
      <c r="O19" s="79" t="s">
        <v>365</v>
      </c>
      <c r="P19" s="79" t="s">
        <v>365</v>
      </c>
      <c r="Q19" s="79" t="s">
        <v>365</v>
      </c>
      <c r="R19" s="79" t="s">
        <v>365</v>
      </c>
    </row>
    <row r="20" spans="1:18" ht="21" customHeight="1" x14ac:dyDescent="0.25">
      <c r="A20" s="52"/>
      <c r="B20" s="63" t="s">
        <v>100</v>
      </c>
      <c r="C20" s="60">
        <v>111</v>
      </c>
      <c r="D20" s="61">
        <v>40642</v>
      </c>
      <c r="E20" s="60" t="s">
        <v>92</v>
      </c>
      <c r="F20" s="60" t="s">
        <v>6</v>
      </c>
      <c r="G20" s="60" t="s">
        <v>23</v>
      </c>
      <c r="H20" s="52"/>
      <c r="I20" s="52"/>
      <c r="J20" s="52"/>
      <c r="K20" s="52"/>
      <c r="L20" s="78" t="s">
        <v>311</v>
      </c>
      <c r="M20" s="79" t="s">
        <v>365</v>
      </c>
      <c r="N20" s="79" t="s">
        <v>365</v>
      </c>
      <c r="O20" s="79" t="s">
        <v>365</v>
      </c>
      <c r="P20" s="79" t="s">
        <v>365</v>
      </c>
      <c r="Q20" s="79" t="s">
        <v>365</v>
      </c>
      <c r="R20" s="79" t="s">
        <v>365</v>
      </c>
    </row>
    <row r="21" spans="1:18" ht="21" customHeight="1" x14ac:dyDescent="0.25">
      <c r="A21" s="52"/>
      <c r="B21" s="63" t="s">
        <v>110</v>
      </c>
      <c r="C21" s="60">
        <v>265</v>
      </c>
      <c r="D21" s="61">
        <v>40829</v>
      </c>
      <c r="E21" s="60"/>
      <c r="F21" s="60" t="s">
        <v>6</v>
      </c>
      <c r="G21" s="60" t="s">
        <v>15</v>
      </c>
      <c r="H21" s="52"/>
      <c r="I21" s="52"/>
      <c r="J21" s="52"/>
      <c r="K21" s="52"/>
      <c r="L21" s="78" t="s">
        <v>311</v>
      </c>
      <c r="M21" s="79" t="s">
        <v>365</v>
      </c>
      <c r="N21" s="79" t="s">
        <v>365</v>
      </c>
      <c r="O21" s="79" t="s">
        <v>365</v>
      </c>
      <c r="P21" s="79" t="s">
        <v>365</v>
      </c>
      <c r="Q21" s="79" t="s">
        <v>365</v>
      </c>
      <c r="R21" s="79" t="s">
        <v>365</v>
      </c>
    </row>
    <row r="22" spans="1:18" s="49" customFormat="1" ht="21" customHeight="1" x14ac:dyDescent="0.25">
      <c r="A22" s="52"/>
      <c r="B22" s="63"/>
      <c r="C22" s="60"/>
      <c r="D22" s="61"/>
      <c r="E22" s="60"/>
      <c r="F22" s="60"/>
      <c r="G22" s="60"/>
      <c r="H22" s="52"/>
      <c r="I22" s="52"/>
      <c r="J22" s="52"/>
      <c r="K22" s="52"/>
      <c r="L22" s="78"/>
      <c r="M22" s="78"/>
      <c r="N22" s="78"/>
      <c r="O22" s="78"/>
      <c r="P22" s="78"/>
      <c r="Q22" s="78"/>
      <c r="R22" s="78"/>
    </row>
    <row r="23" spans="1:18" ht="21" customHeight="1" x14ac:dyDescent="0.25">
      <c r="A23" s="52"/>
      <c r="B23" s="51" t="s">
        <v>302</v>
      </c>
      <c r="C23" s="60"/>
      <c r="D23" s="61"/>
      <c r="E23" s="60"/>
      <c r="F23" s="60"/>
      <c r="G23" s="60"/>
      <c r="H23" s="52"/>
      <c r="I23" s="52"/>
      <c r="J23" s="52"/>
      <c r="K23" s="52"/>
      <c r="L23" s="78"/>
      <c r="M23" s="78"/>
      <c r="N23" s="78"/>
      <c r="O23" s="78"/>
      <c r="P23" s="78"/>
      <c r="Q23" s="78"/>
      <c r="R23" s="78"/>
    </row>
    <row r="24" spans="1:18" ht="21" customHeight="1" x14ac:dyDescent="0.25">
      <c r="A24" s="52">
        <v>1</v>
      </c>
      <c r="B24" s="63" t="s">
        <v>102</v>
      </c>
      <c r="C24" s="60">
        <v>310</v>
      </c>
      <c r="D24" s="61">
        <v>41068</v>
      </c>
      <c r="E24" s="60" t="s">
        <v>58</v>
      </c>
      <c r="F24" s="60" t="s">
        <v>6</v>
      </c>
      <c r="G24" s="60" t="s">
        <v>23</v>
      </c>
      <c r="H24" s="52"/>
      <c r="I24" s="52"/>
      <c r="J24" s="52"/>
      <c r="K24" s="52"/>
      <c r="L24" s="78">
        <v>365</v>
      </c>
      <c r="M24" s="79" t="s">
        <v>310</v>
      </c>
      <c r="N24" s="78">
        <v>20</v>
      </c>
      <c r="O24" s="78">
        <v>9.2100000000000009</v>
      </c>
      <c r="P24" s="79" t="s">
        <v>307</v>
      </c>
      <c r="Q24" s="78">
        <v>17</v>
      </c>
      <c r="R24" s="78">
        <f t="shared" ref="R24:R30" si="1">N24+Q24</f>
        <v>37</v>
      </c>
    </row>
    <row r="25" spans="1:18" ht="21" customHeight="1" x14ac:dyDescent="0.25">
      <c r="A25" s="52">
        <v>2</v>
      </c>
      <c r="B25" s="63" t="s">
        <v>103</v>
      </c>
      <c r="C25" s="60">
        <v>3</v>
      </c>
      <c r="D25" s="61">
        <v>41428</v>
      </c>
      <c r="E25" s="60" t="s">
        <v>58</v>
      </c>
      <c r="F25" s="60" t="s">
        <v>6</v>
      </c>
      <c r="G25" s="60" t="s">
        <v>23</v>
      </c>
      <c r="H25" s="52"/>
      <c r="I25" s="52"/>
      <c r="J25" s="52"/>
      <c r="K25" s="52"/>
      <c r="L25" s="78">
        <v>330</v>
      </c>
      <c r="M25" s="79" t="s">
        <v>309</v>
      </c>
      <c r="N25" s="78">
        <v>18</v>
      </c>
      <c r="O25" s="78">
        <v>10.17</v>
      </c>
      <c r="P25" s="79" t="s">
        <v>310</v>
      </c>
      <c r="Q25" s="78">
        <v>12</v>
      </c>
      <c r="R25" s="78">
        <f t="shared" si="1"/>
        <v>30</v>
      </c>
    </row>
    <row r="26" spans="1:18" ht="21" customHeight="1" x14ac:dyDescent="0.25">
      <c r="A26" s="52">
        <v>3</v>
      </c>
      <c r="B26" s="63" t="s">
        <v>90</v>
      </c>
      <c r="C26" s="60">
        <v>391</v>
      </c>
      <c r="D26" s="61">
        <v>41289</v>
      </c>
      <c r="E26" s="60" t="s">
        <v>58</v>
      </c>
      <c r="F26" s="60" t="s">
        <v>73</v>
      </c>
      <c r="G26" s="60" t="s">
        <v>28</v>
      </c>
      <c r="H26" s="52"/>
      <c r="I26" s="52"/>
      <c r="J26" s="52"/>
      <c r="K26" s="52"/>
      <c r="L26" s="78">
        <v>319</v>
      </c>
      <c r="M26" s="79" t="s">
        <v>309</v>
      </c>
      <c r="N26" s="78">
        <v>15</v>
      </c>
      <c r="O26" s="78">
        <v>9.9600000000000009</v>
      </c>
      <c r="P26" s="79" t="s">
        <v>308</v>
      </c>
      <c r="Q26" s="78">
        <v>15</v>
      </c>
      <c r="R26" s="78">
        <f t="shared" si="1"/>
        <v>30</v>
      </c>
    </row>
    <row r="27" spans="1:18" s="49" customFormat="1" ht="21" customHeight="1" x14ac:dyDescent="0.25">
      <c r="A27" s="52">
        <v>4</v>
      </c>
      <c r="B27" s="63" t="s">
        <v>108</v>
      </c>
      <c r="C27" s="60">
        <v>822</v>
      </c>
      <c r="D27" s="61">
        <v>41627</v>
      </c>
      <c r="E27" s="60"/>
      <c r="F27" s="60" t="s">
        <v>6</v>
      </c>
      <c r="G27" s="60" t="s">
        <v>23</v>
      </c>
      <c r="H27" s="52"/>
      <c r="I27" s="52"/>
      <c r="J27" s="52"/>
      <c r="K27" s="52"/>
      <c r="L27" s="78">
        <v>327</v>
      </c>
      <c r="M27" s="79" t="s">
        <v>309</v>
      </c>
      <c r="N27" s="78">
        <v>16</v>
      </c>
      <c r="O27" s="78">
        <v>10.02</v>
      </c>
      <c r="P27" s="79" t="s">
        <v>308</v>
      </c>
      <c r="Q27" s="78">
        <v>13</v>
      </c>
      <c r="R27" s="78">
        <f t="shared" si="1"/>
        <v>29</v>
      </c>
    </row>
    <row r="28" spans="1:18" s="49" customFormat="1" ht="24.75" customHeight="1" x14ac:dyDescent="0.25">
      <c r="A28" s="52">
        <v>5</v>
      </c>
      <c r="B28" s="63" t="s">
        <v>109</v>
      </c>
      <c r="C28" s="60">
        <v>35</v>
      </c>
      <c r="D28" s="61">
        <v>41295</v>
      </c>
      <c r="E28" s="60"/>
      <c r="F28" s="60" t="s">
        <v>6</v>
      </c>
      <c r="G28" s="60" t="s">
        <v>20</v>
      </c>
      <c r="H28" s="52"/>
      <c r="I28" s="52"/>
      <c r="J28" s="52"/>
      <c r="K28" s="52"/>
      <c r="L28" s="78">
        <v>313</v>
      </c>
      <c r="M28" s="79" t="s">
        <v>309</v>
      </c>
      <c r="N28" s="78">
        <v>14</v>
      </c>
      <c r="O28" s="78">
        <v>10.36</v>
      </c>
      <c r="P28" s="79" t="s">
        <v>310</v>
      </c>
      <c r="Q28" s="78">
        <v>11</v>
      </c>
      <c r="R28" s="78">
        <f t="shared" si="1"/>
        <v>25</v>
      </c>
    </row>
    <row r="29" spans="1:18" ht="21" customHeight="1" x14ac:dyDescent="0.25">
      <c r="A29" s="52">
        <v>6</v>
      </c>
      <c r="B29" s="63" t="s">
        <v>107</v>
      </c>
      <c r="C29" s="60">
        <v>241</v>
      </c>
      <c r="D29" s="61">
        <v>41594</v>
      </c>
      <c r="E29" s="60"/>
      <c r="F29" s="60" t="s">
        <v>6</v>
      </c>
      <c r="G29" s="60" t="s">
        <v>23</v>
      </c>
      <c r="H29" s="52"/>
      <c r="I29" s="52"/>
      <c r="J29" s="52"/>
      <c r="K29" s="52"/>
      <c r="L29" s="78">
        <v>286</v>
      </c>
      <c r="M29" s="79" t="s">
        <v>309</v>
      </c>
      <c r="N29" s="78">
        <v>13</v>
      </c>
      <c r="O29" s="78">
        <v>10.87</v>
      </c>
      <c r="P29" s="79" t="s">
        <v>309</v>
      </c>
      <c r="Q29" s="78">
        <v>10</v>
      </c>
      <c r="R29" s="78">
        <f t="shared" si="1"/>
        <v>23</v>
      </c>
    </row>
    <row r="30" spans="1:18" ht="21" customHeight="1" x14ac:dyDescent="0.25">
      <c r="A30" s="52">
        <v>7</v>
      </c>
      <c r="B30" s="63" t="s">
        <v>111</v>
      </c>
      <c r="C30" s="60">
        <v>495</v>
      </c>
      <c r="D30" s="61">
        <v>41285</v>
      </c>
      <c r="E30" s="60"/>
      <c r="F30" s="60" t="s">
        <v>6</v>
      </c>
      <c r="G30" s="60" t="s">
        <v>15</v>
      </c>
      <c r="H30" s="52"/>
      <c r="I30" s="52"/>
      <c r="J30" s="52"/>
      <c r="K30" s="52"/>
      <c r="L30" s="78">
        <v>238</v>
      </c>
      <c r="M30" s="79" t="s">
        <v>309</v>
      </c>
      <c r="N30" s="78">
        <v>12</v>
      </c>
      <c r="O30" s="78">
        <v>12.31</v>
      </c>
      <c r="P30" s="79" t="s">
        <v>309</v>
      </c>
      <c r="Q30" s="78">
        <v>9</v>
      </c>
      <c r="R30" s="78">
        <f t="shared" si="1"/>
        <v>21</v>
      </c>
    </row>
    <row r="31" spans="1:18" ht="21" customHeight="1" x14ac:dyDescent="0.25">
      <c r="A31" s="52"/>
      <c r="B31" s="63"/>
      <c r="C31" s="60"/>
      <c r="D31" s="61"/>
      <c r="E31" s="60"/>
      <c r="F31" s="60"/>
      <c r="G31" s="60"/>
      <c r="H31" s="52"/>
      <c r="I31" s="52"/>
      <c r="J31" s="52"/>
      <c r="K31" s="52"/>
      <c r="L31" s="78"/>
      <c r="M31" s="78"/>
      <c r="N31" s="78"/>
      <c r="O31" s="78"/>
      <c r="P31" s="78"/>
      <c r="Q31" s="78"/>
      <c r="R31" s="78"/>
    </row>
    <row r="32" spans="1:18" ht="21" customHeight="1" x14ac:dyDescent="0.25">
      <c r="A32" s="52"/>
      <c r="B32" s="51" t="s">
        <v>303</v>
      </c>
      <c r="C32" s="60"/>
      <c r="D32" s="61"/>
      <c r="E32" s="60"/>
      <c r="F32" s="60"/>
      <c r="G32" s="60"/>
      <c r="H32" s="52"/>
      <c r="I32" s="52"/>
      <c r="J32" s="52"/>
      <c r="K32" s="52"/>
      <c r="L32" s="78"/>
      <c r="M32" s="78"/>
      <c r="N32" s="78"/>
      <c r="O32" s="78"/>
      <c r="P32" s="78"/>
      <c r="Q32" s="78"/>
      <c r="R32" s="78"/>
    </row>
    <row r="33" spans="1:18" ht="22.5" customHeight="1" x14ac:dyDescent="0.25">
      <c r="A33" s="72">
        <v>1</v>
      </c>
      <c r="B33" s="63" t="s">
        <v>97</v>
      </c>
      <c r="C33" s="60">
        <v>659</v>
      </c>
      <c r="D33" s="61">
        <v>41667</v>
      </c>
      <c r="E33" s="60" t="s">
        <v>56</v>
      </c>
      <c r="F33" s="60" t="s">
        <v>53</v>
      </c>
      <c r="G33" s="60" t="s">
        <v>21</v>
      </c>
      <c r="H33" s="52"/>
      <c r="I33" s="52"/>
      <c r="J33" s="52"/>
      <c r="K33" s="52"/>
      <c r="L33" s="78">
        <v>365</v>
      </c>
      <c r="M33" s="79" t="s">
        <v>310</v>
      </c>
      <c r="N33" s="78">
        <v>20</v>
      </c>
      <c r="O33" s="78">
        <v>10.47</v>
      </c>
      <c r="P33" s="79" t="s">
        <v>310</v>
      </c>
      <c r="Q33" s="78">
        <v>17</v>
      </c>
      <c r="R33" s="78">
        <f t="shared" ref="R33:R40" si="2">N33+Q33</f>
        <v>37</v>
      </c>
    </row>
    <row r="34" spans="1:18" ht="22.5" customHeight="1" x14ac:dyDescent="0.25">
      <c r="A34" s="72">
        <v>2</v>
      </c>
      <c r="B34" s="63" t="s">
        <v>95</v>
      </c>
      <c r="C34" s="60">
        <v>281</v>
      </c>
      <c r="D34" s="61">
        <v>41748</v>
      </c>
      <c r="E34" s="60"/>
      <c r="F34" s="60" t="s">
        <v>6</v>
      </c>
      <c r="G34" s="60" t="s">
        <v>18</v>
      </c>
      <c r="H34" s="52"/>
      <c r="I34" s="52"/>
      <c r="J34" s="52"/>
      <c r="K34" s="52"/>
      <c r="L34" s="78">
        <v>310</v>
      </c>
      <c r="M34" s="79" t="s">
        <v>309</v>
      </c>
      <c r="N34" s="78">
        <v>18</v>
      </c>
      <c r="O34" s="78">
        <v>10.85</v>
      </c>
      <c r="P34" s="79" t="s">
        <v>309</v>
      </c>
      <c r="Q34" s="78">
        <v>15</v>
      </c>
      <c r="R34" s="78">
        <f t="shared" si="2"/>
        <v>33</v>
      </c>
    </row>
    <row r="35" spans="1:18" ht="22.5" customHeight="1" x14ac:dyDescent="0.25">
      <c r="A35" s="81" t="s">
        <v>46</v>
      </c>
      <c r="B35" s="63" t="s">
        <v>96</v>
      </c>
      <c r="C35" s="60">
        <v>375</v>
      </c>
      <c r="D35" s="61">
        <v>41846</v>
      </c>
      <c r="E35" s="60"/>
      <c r="F35" s="60" t="s">
        <v>6</v>
      </c>
      <c r="G35" s="60" t="s">
        <v>20</v>
      </c>
      <c r="H35" s="52"/>
      <c r="I35" s="52"/>
      <c r="J35" s="52"/>
      <c r="K35" s="52"/>
      <c r="L35" s="78">
        <v>301</v>
      </c>
      <c r="M35" s="79" t="s">
        <v>309</v>
      </c>
      <c r="N35" s="78">
        <v>16</v>
      </c>
      <c r="O35" s="78">
        <v>11.03</v>
      </c>
      <c r="P35" s="79" t="s">
        <v>309</v>
      </c>
      <c r="Q35" s="78">
        <v>12</v>
      </c>
      <c r="R35" s="78">
        <f t="shared" si="2"/>
        <v>28</v>
      </c>
    </row>
    <row r="36" spans="1:18" ht="22.5" customHeight="1" x14ac:dyDescent="0.25">
      <c r="A36" s="72">
        <v>4</v>
      </c>
      <c r="B36" s="63" t="s">
        <v>367</v>
      </c>
      <c r="C36" s="60">
        <v>237</v>
      </c>
      <c r="D36" s="61">
        <v>41663</v>
      </c>
      <c r="E36" s="62"/>
      <c r="F36" s="60" t="s">
        <v>6</v>
      </c>
      <c r="G36" s="60" t="s">
        <v>23</v>
      </c>
      <c r="H36" s="52"/>
      <c r="I36" s="52"/>
      <c r="J36" s="52"/>
      <c r="K36" s="52"/>
      <c r="L36" s="78" t="s">
        <v>368</v>
      </c>
      <c r="M36" s="79" t="s">
        <v>309</v>
      </c>
      <c r="N36" s="78">
        <v>15</v>
      </c>
      <c r="O36" s="78">
        <v>10.87</v>
      </c>
      <c r="P36" s="79" t="s">
        <v>309</v>
      </c>
      <c r="Q36" s="78">
        <v>13</v>
      </c>
      <c r="R36" s="78">
        <f t="shared" si="2"/>
        <v>28</v>
      </c>
    </row>
    <row r="37" spans="1:18" ht="22.5" customHeight="1" x14ac:dyDescent="0.25">
      <c r="A37" s="81" t="s">
        <v>369</v>
      </c>
      <c r="B37" s="63" t="s">
        <v>105</v>
      </c>
      <c r="C37" s="60">
        <v>136</v>
      </c>
      <c r="D37" s="61">
        <v>41950</v>
      </c>
      <c r="E37" s="60"/>
      <c r="F37" s="60" t="s">
        <v>6</v>
      </c>
      <c r="G37" s="60" t="s">
        <v>23</v>
      </c>
      <c r="H37" s="52"/>
      <c r="I37" s="52"/>
      <c r="J37" s="52"/>
      <c r="K37" s="52"/>
      <c r="L37" s="78">
        <v>282</v>
      </c>
      <c r="M37" s="79" t="s">
        <v>309</v>
      </c>
      <c r="N37" s="78">
        <v>14</v>
      </c>
      <c r="O37" s="78">
        <v>11.76</v>
      </c>
      <c r="P37" s="79" t="s">
        <v>309</v>
      </c>
      <c r="Q37" s="78">
        <v>10</v>
      </c>
      <c r="R37" s="78">
        <f t="shared" si="2"/>
        <v>24</v>
      </c>
    </row>
    <row r="38" spans="1:18" ht="22.5" customHeight="1" x14ac:dyDescent="0.25">
      <c r="A38" s="72">
        <v>6</v>
      </c>
      <c r="B38" s="63" t="s">
        <v>370</v>
      </c>
      <c r="C38" s="60">
        <v>238</v>
      </c>
      <c r="D38" s="61">
        <v>41949</v>
      </c>
      <c r="E38" s="62"/>
      <c r="F38" s="60" t="s">
        <v>6</v>
      </c>
      <c r="G38" s="60" t="s">
        <v>23</v>
      </c>
      <c r="H38" s="52"/>
      <c r="I38" s="52"/>
      <c r="J38" s="52"/>
      <c r="K38" s="52"/>
      <c r="L38" s="78" t="s">
        <v>366</v>
      </c>
      <c r="M38" s="79" t="s">
        <v>309</v>
      </c>
      <c r="N38" s="78">
        <v>13</v>
      </c>
      <c r="O38" s="78">
        <v>12.62</v>
      </c>
      <c r="P38" s="79" t="s">
        <v>309</v>
      </c>
      <c r="Q38" s="78">
        <v>9</v>
      </c>
      <c r="R38" s="78">
        <f t="shared" si="2"/>
        <v>22</v>
      </c>
    </row>
    <row r="39" spans="1:18" s="49" customFormat="1" ht="22.5" customHeight="1" x14ac:dyDescent="0.25">
      <c r="A39" s="52">
        <v>7</v>
      </c>
      <c r="B39" s="63" t="s">
        <v>112</v>
      </c>
      <c r="C39" s="60">
        <v>274</v>
      </c>
      <c r="D39" s="61">
        <v>41945</v>
      </c>
      <c r="E39" s="60"/>
      <c r="F39" s="60" t="s">
        <v>6</v>
      </c>
      <c r="G39" s="60" t="s">
        <v>23</v>
      </c>
      <c r="H39" s="52"/>
      <c r="I39" s="52"/>
      <c r="J39" s="52"/>
      <c r="K39" s="52"/>
      <c r="L39" s="78" t="s">
        <v>364</v>
      </c>
      <c r="M39" s="78"/>
      <c r="N39" s="78">
        <v>0</v>
      </c>
      <c r="O39" s="78">
        <v>11.75</v>
      </c>
      <c r="P39" s="79" t="s">
        <v>309</v>
      </c>
      <c r="Q39" s="78">
        <v>11</v>
      </c>
      <c r="R39" s="78">
        <f t="shared" si="2"/>
        <v>11</v>
      </c>
    </row>
    <row r="40" spans="1:18" s="48" customFormat="1" ht="22.5" customHeight="1" x14ac:dyDescent="0.25">
      <c r="A40" s="52">
        <v>8</v>
      </c>
      <c r="B40" s="63" t="s">
        <v>87</v>
      </c>
      <c r="C40" s="60">
        <v>197</v>
      </c>
      <c r="D40" s="61">
        <v>42222</v>
      </c>
      <c r="E40" s="60"/>
      <c r="F40" s="60" t="s">
        <v>60</v>
      </c>
      <c r="G40" s="60" t="s">
        <v>16</v>
      </c>
      <c r="L40" s="78" t="s">
        <v>364</v>
      </c>
      <c r="M40" s="78"/>
      <c r="N40" s="78">
        <v>0</v>
      </c>
      <c r="O40" s="146">
        <v>12.98</v>
      </c>
      <c r="P40" s="147" t="s">
        <v>309</v>
      </c>
      <c r="Q40" s="147">
        <v>8</v>
      </c>
      <c r="R40" s="78">
        <f t="shared" si="2"/>
        <v>8</v>
      </c>
    </row>
    <row r="41" spans="1:18" ht="22.5" customHeight="1" x14ac:dyDescent="0.25">
      <c r="A41" s="52"/>
      <c r="B41" s="63" t="s">
        <v>104</v>
      </c>
      <c r="C41" s="60">
        <v>1</v>
      </c>
      <c r="D41" s="61">
        <v>42089</v>
      </c>
      <c r="E41" s="60"/>
      <c r="F41" s="60" t="s">
        <v>6</v>
      </c>
      <c r="G41" s="60" t="s">
        <v>23</v>
      </c>
      <c r="H41" s="57"/>
      <c r="I41" s="57"/>
      <c r="J41" s="57"/>
      <c r="K41" s="57"/>
      <c r="L41" s="78" t="s">
        <v>311</v>
      </c>
      <c r="M41" s="79" t="s">
        <v>365</v>
      </c>
      <c r="N41" s="79" t="s">
        <v>365</v>
      </c>
      <c r="O41" s="79" t="s">
        <v>365</v>
      </c>
      <c r="P41" s="79" t="s">
        <v>365</v>
      </c>
      <c r="Q41" s="79" t="s">
        <v>365</v>
      </c>
      <c r="R41" s="79" t="s">
        <v>365</v>
      </c>
    </row>
    <row r="42" spans="1:18" ht="15" x14ac:dyDescent="0.25">
      <c r="A42" s="103"/>
      <c r="B42" s="38"/>
      <c r="C42" s="104"/>
      <c r="D42" s="104"/>
      <c r="E42" s="105"/>
      <c r="F42" s="38"/>
      <c r="G42" s="106"/>
      <c r="H42" s="106"/>
      <c r="I42" s="106"/>
      <c r="J42" s="106"/>
      <c r="K42" s="106"/>
      <c r="L42" s="106"/>
      <c r="M42" s="20"/>
      <c r="N42" s="20"/>
      <c r="O42" s="106"/>
      <c r="P42" s="105"/>
      <c r="Q42" s="107"/>
      <c r="R42" s="49"/>
    </row>
    <row r="43" spans="1:18" ht="15" x14ac:dyDescent="0.25">
      <c r="A43" s="103"/>
      <c r="B43" s="108" t="s">
        <v>30</v>
      </c>
      <c r="C43" s="104"/>
      <c r="D43" s="104"/>
      <c r="E43" s="105"/>
      <c r="F43" s="38"/>
      <c r="G43" s="106"/>
      <c r="H43" s="106"/>
      <c r="I43" s="106"/>
      <c r="J43" s="106"/>
      <c r="K43" s="106"/>
      <c r="L43" s="106"/>
      <c r="M43" s="109"/>
      <c r="N43" s="109"/>
      <c r="O43" s="106"/>
      <c r="P43" s="110" t="s">
        <v>31</v>
      </c>
      <c r="Q43" s="107"/>
      <c r="R43" s="49"/>
    </row>
    <row r="44" spans="1:18" ht="15" x14ac:dyDescent="0.25">
      <c r="A44" s="103"/>
      <c r="B44" s="109"/>
      <c r="C44" s="104"/>
      <c r="D44" s="104"/>
      <c r="E44" s="105"/>
      <c r="F44" s="38"/>
      <c r="G44" s="106"/>
      <c r="H44" s="106"/>
      <c r="I44" s="106"/>
      <c r="J44" s="106"/>
      <c r="K44" s="106"/>
      <c r="L44" s="106"/>
      <c r="M44" s="105"/>
      <c r="N44" s="105"/>
      <c r="O44" s="40"/>
      <c r="P44" s="110"/>
      <c r="Q44" s="107"/>
      <c r="R44" s="49"/>
    </row>
    <row r="45" spans="1:18" ht="15" x14ac:dyDescent="0.25">
      <c r="A45" s="103"/>
      <c r="B45" s="108" t="s">
        <v>32</v>
      </c>
      <c r="C45" s="104"/>
      <c r="D45" s="104"/>
      <c r="E45" s="105"/>
      <c r="F45" s="38"/>
      <c r="G45" s="106"/>
      <c r="H45" s="106"/>
      <c r="I45" s="106"/>
      <c r="J45" s="106"/>
      <c r="K45" s="106"/>
      <c r="L45" s="106"/>
      <c r="M45" s="105"/>
      <c r="N45" s="105"/>
      <c r="O45" s="106"/>
      <c r="P45" s="110" t="s">
        <v>31</v>
      </c>
      <c r="Q45" s="107"/>
      <c r="R45" s="49"/>
    </row>
  </sheetData>
  <sortState ref="B33:R40">
    <sortCondition descending="1" ref="R33:R40"/>
  </sortState>
  <mergeCells count="17">
    <mergeCell ref="A1:Q1"/>
    <mergeCell ref="A2:Q2"/>
    <mergeCell ref="A3:Q3"/>
    <mergeCell ref="A4:Q4"/>
    <mergeCell ref="A5:B5"/>
    <mergeCell ref="D5:M5"/>
    <mergeCell ref="F9:K9"/>
    <mergeCell ref="L9:N9"/>
    <mergeCell ref="L10:N10"/>
    <mergeCell ref="O10:Q10"/>
    <mergeCell ref="E6:K6"/>
    <mergeCell ref="L6:N6"/>
    <mergeCell ref="O6:P6"/>
    <mergeCell ref="E7:K7"/>
    <mergeCell ref="L7:N7"/>
    <mergeCell ref="E8:K8"/>
    <mergeCell ref="L8:N8"/>
  </mergeCells>
  <pageMargins left="0.19685" right="0.19685" top="0.19685" bottom="0.19685" header="0.19685" footer="0.19685"/>
  <pageSetup paperSize="9" scale="64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"/>
  <sheetViews>
    <sheetView workbookViewId="0">
      <selection activeCell="R27" sqref="R27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1" width="0.5703125" customWidth="1"/>
    <col min="12" max="18" width="11.42578125" customWidth="1"/>
  </cols>
  <sheetData>
    <row r="1" spans="1:20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20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20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0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20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189"/>
      <c r="N5" s="86"/>
      <c r="Q5" s="87"/>
    </row>
    <row r="6" spans="1:20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83"/>
      <c r="L6" s="192" t="s">
        <v>35</v>
      </c>
      <c r="M6" s="183"/>
      <c r="N6" s="183"/>
      <c r="O6" s="196" t="s">
        <v>297</v>
      </c>
      <c r="P6" s="183"/>
      <c r="Q6" s="87"/>
    </row>
    <row r="7" spans="1:20" ht="14.45" customHeight="1" x14ac:dyDescent="0.25">
      <c r="A7" s="89"/>
      <c r="B7" s="89"/>
      <c r="C7" s="90"/>
      <c r="D7" s="90"/>
      <c r="E7" s="199" t="s">
        <v>377</v>
      </c>
      <c r="F7" s="191"/>
      <c r="G7" s="191"/>
      <c r="H7" s="191"/>
      <c r="I7" s="191"/>
      <c r="J7" s="191"/>
      <c r="K7" s="191"/>
      <c r="L7" s="198"/>
      <c r="M7" s="183"/>
      <c r="N7" s="183"/>
      <c r="O7" s="91"/>
      <c r="P7" s="91"/>
      <c r="Q7" s="87"/>
    </row>
    <row r="8" spans="1:20" ht="28.5" customHeight="1" x14ac:dyDescent="0.25">
      <c r="A8" s="89"/>
      <c r="B8" s="89"/>
      <c r="C8" s="92"/>
      <c r="D8" s="92"/>
      <c r="E8" s="190" t="s">
        <v>381</v>
      </c>
      <c r="F8" s="191"/>
      <c r="G8" s="191"/>
      <c r="H8" s="191"/>
      <c r="I8" s="191"/>
      <c r="J8" s="191"/>
      <c r="K8" s="191"/>
      <c r="L8" s="198" t="s">
        <v>37</v>
      </c>
      <c r="M8" s="183"/>
      <c r="N8" s="183"/>
      <c r="O8" s="99"/>
      <c r="P8" s="93"/>
      <c r="Q8" s="87"/>
    </row>
    <row r="9" spans="1:20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83"/>
      <c r="L9" s="193"/>
      <c r="M9" s="193"/>
      <c r="N9" s="193"/>
      <c r="O9" s="40"/>
      <c r="P9" s="95"/>
      <c r="Q9" s="96"/>
    </row>
    <row r="10" spans="1:20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85" t="s">
        <v>47</v>
      </c>
      <c r="L10" s="194" t="s">
        <v>113</v>
      </c>
      <c r="M10" s="194"/>
      <c r="N10" s="194"/>
      <c r="O10" s="194" t="s">
        <v>372</v>
      </c>
      <c r="P10" s="194"/>
      <c r="Q10" s="195"/>
      <c r="R10" s="98" t="s">
        <v>376</v>
      </c>
      <c r="S10" s="100"/>
      <c r="T10" s="100"/>
    </row>
    <row r="11" spans="1:20" s="49" customFormat="1" ht="21" customHeight="1" x14ac:dyDescent="0.3">
      <c r="A11" s="52"/>
      <c r="B11" s="65" t="s">
        <v>298</v>
      </c>
      <c r="C11" s="52"/>
      <c r="D11" s="52"/>
      <c r="E11" s="52"/>
      <c r="F11" s="52"/>
      <c r="G11" s="52"/>
      <c r="H11" s="50"/>
      <c r="I11" s="50"/>
      <c r="J11" s="50"/>
      <c r="K11" s="50"/>
      <c r="L11" s="97" t="s">
        <v>48</v>
      </c>
      <c r="M11" s="97" t="s">
        <v>49</v>
      </c>
      <c r="N11" s="97" t="s">
        <v>50</v>
      </c>
      <c r="O11" s="98" t="s">
        <v>48</v>
      </c>
      <c r="P11" s="98" t="s">
        <v>49</v>
      </c>
      <c r="Q11" s="98" t="s">
        <v>50</v>
      </c>
      <c r="R11" s="97" t="s">
        <v>371</v>
      </c>
    </row>
    <row r="12" spans="1:20" ht="24" customHeight="1" x14ac:dyDescent="0.25">
      <c r="A12" s="52">
        <v>1</v>
      </c>
      <c r="B12" s="63" t="s">
        <v>118</v>
      </c>
      <c r="C12" s="52">
        <v>879</v>
      </c>
      <c r="D12" s="54">
        <v>40778</v>
      </c>
      <c r="E12" s="52"/>
      <c r="F12" s="66" t="s">
        <v>6</v>
      </c>
      <c r="G12" s="67" t="s">
        <v>18</v>
      </c>
      <c r="H12" s="52"/>
      <c r="I12" s="52"/>
      <c r="J12" s="52"/>
      <c r="K12" s="52"/>
      <c r="L12" s="141">
        <v>135</v>
      </c>
      <c r="M12" s="141" t="s">
        <v>310</v>
      </c>
      <c r="N12" s="141">
        <v>20</v>
      </c>
      <c r="O12" s="78">
        <v>9.58</v>
      </c>
      <c r="P12" s="79" t="s">
        <v>309</v>
      </c>
      <c r="Q12" s="78">
        <v>15</v>
      </c>
      <c r="R12" s="78">
        <f>N12+Q12</f>
        <v>35</v>
      </c>
    </row>
    <row r="13" spans="1:20" ht="21" customHeight="1" x14ac:dyDescent="0.25">
      <c r="A13" s="52">
        <v>2</v>
      </c>
      <c r="B13" s="63" t="s">
        <v>115</v>
      </c>
      <c r="C13" s="52">
        <v>875</v>
      </c>
      <c r="D13" s="54">
        <v>40544</v>
      </c>
      <c r="E13" s="52" t="s">
        <v>58</v>
      </c>
      <c r="F13" s="66" t="s">
        <v>6</v>
      </c>
      <c r="G13" s="67" t="s">
        <v>18</v>
      </c>
      <c r="H13" s="52"/>
      <c r="I13" s="52"/>
      <c r="J13" s="52"/>
      <c r="K13" s="52"/>
      <c r="L13" s="141">
        <v>0</v>
      </c>
      <c r="M13" s="141" t="s">
        <v>309</v>
      </c>
      <c r="N13" s="141">
        <v>0</v>
      </c>
      <c r="O13" s="78">
        <v>9.5299999999999994</v>
      </c>
      <c r="P13" s="79" t="s">
        <v>310</v>
      </c>
      <c r="Q13" s="78">
        <v>17</v>
      </c>
      <c r="R13" s="78">
        <f>N13+Q13</f>
        <v>17</v>
      </c>
    </row>
    <row r="14" spans="1:20" ht="29.25" customHeight="1" x14ac:dyDescent="0.3">
      <c r="A14" s="52"/>
      <c r="B14" s="65" t="s">
        <v>299</v>
      </c>
      <c r="C14" s="52"/>
      <c r="D14" s="54"/>
      <c r="E14" s="52"/>
      <c r="F14" s="66"/>
      <c r="G14" s="67"/>
      <c r="H14" s="52"/>
      <c r="I14" s="52"/>
      <c r="J14" s="52"/>
      <c r="K14" s="52"/>
      <c r="L14" s="141"/>
      <c r="M14" s="141"/>
      <c r="N14" s="141"/>
      <c r="O14" s="78"/>
      <c r="P14" s="78"/>
      <c r="Q14" s="78"/>
      <c r="R14" s="78"/>
    </row>
    <row r="15" spans="1:20" ht="21" customHeight="1" x14ac:dyDescent="0.25">
      <c r="A15" s="52">
        <v>1</v>
      </c>
      <c r="B15" s="63" t="s">
        <v>114</v>
      </c>
      <c r="C15" s="52">
        <v>871</v>
      </c>
      <c r="D15" s="54">
        <v>41170</v>
      </c>
      <c r="E15" s="52" t="s">
        <v>58</v>
      </c>
      <c r="F15" s="66" t="s">
        <v>6</v>
      </c>
      <c r="G15" s="67" t="s">
        <v>18</v>
      </c>
      <c r="H15" s="52"/>
      <c r="I15" s="52"/>
      <c r="J15" s="52"/>
      <c r="K15" s="52"/>
      <c r="L15" s="141">
        <v>115</v>
      </c>
      <c r="M15" s="141" t="s">
        <v>309</v>
      </c>
      <c r="N15" s="141">
        <v>20</v>
      </c>
      <c r="O15" s="78">
        <v>10.35</v>
      </c>
      <c r="P15" s="79" t="s">
        <v>309</v>
      </c>
      <c r="Q15" s="78">
        <v>15</v>
      </c>
      <c r="R15" s="78">
        <f>N15+Q15</f>
        <v>35</v>
      </c>
    </row>
    <row r="16" spans="1:20" ht="21" customHeight="1" x14ac:dyDescent="0.25">
      <c r="A16" s="52">
        <v>2</v>
      </c>
      <c r="B16" s="63" t="s">
        <v>120</v>
      </c>
      <c r="C16" s="52">
        <v>252</v>
      </c>
      <c r="D16" s="54">
        <v>41110</v>
      </c>
      <c r="E16" s="52"/>
      <c r="F16" s="66" t="s">
        <v>6</v>
      </c>
      <c r="G16" s="67" t="s">
        <v>18</v>
      </c>
      <c r="H16" s="52"/>
      <c r="I16" s="52"/>
      <c r="J16" s="52"/>
      <c r="K16" s="52"/>
      <c r="L16" s="141">
        <v>110</v>
      </c>
      <c r="M16" s="141" t="s">
        <v>309</v>
      </c>
      <c r="N16" s="141">
        <v>16</v>
      </c>
      <c r="O16" s="79">
        <v>10.27</v>
      </c>
      <c r="P16" s="79" t="s">
        <v>309</v>
      </c>
      <c r="Q16" s="79">
        <v>17</v>
      </c>
      <c r="R16" s="78">
        <f>N16+Q16</f>
        <v>33</v>
      </c>
    </row>
    <row r="17" spans="1:18" ht="21" customHeight="1" x14ac:dyDescent="0.25">
      <c r="A17" s="52">
        <v>3</v>
      </c>
      <c r="B17" s="63" t="s">
        <v>116</v>
      </c>
      <c r="C17" s="52">
        <v>867</v>
      </c>
      <c r="D17" s="54">
        <v>41275</v>
      </c>
      <c r="E17" s="52"/>
      <c r="F17" s="66" t="s">
        <v>6</v>
      </c>
      <c r="G17" s="67" t="s">
        <v>23</v>
      </c>
      <c r="H17" s="52"/>
      <c r="I17" s="52"/>
      <c r="J17" s="52"/>
      <c r="K17" s="52"/>
      <c r="L17" s="141">
        <v>110</v>
      </c>
      <c r="M17" s="141" t="s">
        <v>309</v>
      </c>
      <c r="N17" s="141">
        <v>18</v>
      </c>
      <c r="O17" s="78">
        <v>10.74</v>
      </c>
      <c r="P17" s="79" t="s">
        <v>309</v>
      </c>
      <c r="Q17" s="78">
        <v>13</v>
      </c>
      <c r="R17" s="78">
        <f>N17+Q17</f>
        <v>31</v>
      </c>
    </row>
    <row r="18" spans="1:18" s="49" customFormat="1" ht="26.25" customHeight="1" x14ac:dyDescent="0.25">
      <c r="A18" s="52"/>
      <c r="B18" s="63" t="s">
        <v>119</v>
      </c>
      <c r="C18" s="52">
        <v>239</v>
      </c>
      <c r="D18" s="54">
        <v>41389</v>
      </c>
      <c r="E18" s="52"/>
      <c r="F18" s="66" t="s">
        <v>6</v>
      </c>
      <c r="G18" s="67" t="s">
        <v>23</v>
      </c>
      <c r="H18" s="52"/>
      <c r="I18" s="52"/>
      <c r="J18" s="52"/>
      <c r="K18" s="52"/>
      <c r="L18" s="78" t="s">
        <v>311</v>
      </c>
      <c r="M18" s="141" t="s">
        <v>309</v>
      </c>
      <c r="N18" s="79" t="s">
        <v>365</v>
      </c>
      <c r="O18" s="79" t="s">
        <v>365</v>
      </c>
      <c r="P18" s="79" t="s">
        <v>365</v>
      </c>
      <c r="Q18" s="79" t="s">
        <v>365</v>
      </c>
      <c r="R18" s="79" t="s">
        <v>365</v>
      </c>
    </row>
    <row r="19" spans="1:18" ht="21" customHeight="1" x14ac:dyDescent="0.25">
      <c r="A19" s="74"/>
      <c r="B19" s="101" t="s">
        <v>117</v>
      </c>
      <c r="C19" s="74">
        <v>862</v>
      </c>
      <c r="D19" s="75">
        <v>41143</v>
      </c>
      <c r="E19" s="74"/>
      <c r="F19" s="112" t="s">
        <v>6</v>
      </c>
      <c r="G19" s="77" t="s">
        <v>18</v>
      </c>
      <c r="H19" s="74"/>
      <c r="I19" s="74"/>
      <c r="J19" s="74"/>
      <c r="K19" s="74"/>
      <c r="L19" s="84" t="s">
        <v>311</v>
      </c>
      <c r="M19" s="141" t="s">
        <v>309</v>
      </c>
      <c r="N19" s="102" t="s">
        <v>365</v>
      </c>
      <c r="O19" s="102" t="s">
        <v>365</v>
      </c>
      <c r="P19" s="102" t="s">
        <v>365</v>
      </c>
      <c r="Q19" s="102" t="s">
        <v>365</v>
      </c>
      <c r="R19" s="102" t="s">
        <v>365</v>
      </c>
    </row>
    <row r="20" spans="1:18" ht="15" x14ac:dyDescent="0.25">
      <c r="A20" s="117"/>
      <c r="B20" s="118"/>
      <c r="C20" s="119"/>
      <c r="D20" s="119"/>
      <c r="E20" s="120"/>
      <c r="F20" s="118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21"/>
      <c r="R20" s="122"/>
    </row>
    <row r="21" spans="1:18" ht="15" x14ac:dyDescent="0.25">
      <c r="A21" s="103"/>
      <c r="B21" s="38"/>
      <c r="C21" s="104"/>
      <c r="D21" s="104"/>
      <c r="E21" s="105"/>
      <c r="F21" s="38"/>
      <c r="G21" s="106"/>
      <c r="H21" s="106"/>
      <c r="I21" s="106"/>
      <c r="J21" s="106"/>
      <c r="K21" s="106"/>
      <c r="L21" s="106"/>
      <c r="M21" s="20"/>
      <c r="N21" s="20"/>
      <c r="O21" s="106"/>
      <c r="P21" s="105"/>
      <c r="Q21" s="107"/>
      <c r="R21" s="49"/>
    </row>
    <row r="22" spans="1:18" ht="15" x14ac:dyDescent="0.25">
      <c r="A22" s="103"/>
      <c r="B22" s="108" t="s">
        <v>30</v>
      </c>
      <c r="C22" s="104"/>
      <c r="D22" s="104"/>
      <c r="E22" s="105"/>
      <c r="F22" s="38"/>
      <c r="G22" s="106"/>
      <c r="H22" s="106"/>
      <c r="I22" s="106"/>
      <c r="J22" s="106"/>
      <c r="K22" s="106"/>
      <c r="L22" s="106"/>
      <c r="M22" s="109"/>
      <c r="N22" s="109"/>
      <c r="O22" s="106"/>
      <c r="P22" s="110" t="s">
        <v>31</v>
      </c>
      <c r="Q22" s="107"/>
      <c r="R22" s="49"/>
    </row>
    <row r="23" spans="1:18" ht="15" x14ac:dyDescent="0.25">
      <c r="A23" s="103"/>
      <c r="B23" s="109"/>
      <c r="C23" s="104"/>
      <c r="D23" s="104"/>
      <c r="E23" s="105"/>
      <c r="F23" s="38"/>
      <c r="G23" s="106"/>
      <c r="H23" s="106"/>
      <c r="I23" s="106"/>
      <c r="J23" s="106"/>
      <c r="K23" s="106"/>
      <c r="L23" s="106"/>
      <c r="M23" s="105"/>
      <c r="N23" s="105"/>
      <c r="O23" s="40"/>
      <c r="P23" s="110"/>
      <c r="Q23" s="107"/>
      <c r="R23" s="49"/>
    </row>
    <row r="24" spans="1:18" ht="15" x14ac:dyDescent="0.25">
      <c r="A24" s="103"/>
      <c r="B24" s="108" t="s">
        <v>32</v>
      </c>
      <c r="C24" s="104"/>
      <c r="D24" s="104"/>
      <c r="E24" s="105"/>
      <c r="F24" s="38"/>
      <c r="G24" s="106"/>
      <c r="H24" s="106"/>
      <c r="I24" s="106"/>
      <c r="J24" s="106"/>
      <c r="K24" s="106"/>
      <c r="L24" s="106"/>
      <c r="M24" s="105"/>
      <c r="N24" s="105"/>
      <c r="O24" s="106"/>
      <c r="P24" s="110" t="s">
        <v>31</v>
      </c>
      <c r="Q24" s="107"/>
      <c r="R24" s="49"/>
    </row>
    <row r="25" spans="1:18" ht="15" x14ac:dyDescent="0.25">
      <c r="A25" s="103"/>
      <c r="B25" s="109"/>
      <c r="C25" s="104"/>
      <c r="D25" s="104"/>
      <c r="E25" s="105"/>
      <c r="F25" s="38"/>
      <c r="G25" s="106"/>
      <c r="H25" s="106"/>
      <c r="I25" s="106"/>
      <c r="J25" s="106"/>
      <c r="K25" s="106"/>
      <c r="L25" s="106"/>
      <c r="M25" s="105"/>
      <c r="N25" s="105"/>
      <c r="O25" s="106"/>
      <c r="P25" s="105"/>
      <c r="Q25" s="107"/>
      <c r="R25" s="49"/>
    </row>
    <row r="26" spans="1:18" ht="15" x14ac:dyDescent="0.25">
      <c r="A26" s="103"/>
      <c r="B26" s="109"/>
      <c r="C26" s="104"/>
      <c r="D26" s="104"/>
      <c r="E26" s="105"/>
      <c r="F26" s="38"/>
      <c r="G26" s="106"/>
      <c r="H26" s="106"/>
      <c r="I26" s="106"/>
      <c r="J26" s="106"/>
      <c r="K26" s="106"/>
      <c r="L26" s="106"/>
      <c r="M26" s="105"/>
      <c r="N26" s="105"/>
      <c r="O26" s="106"/>
      <c r="P26" s="111"/>
      <c r="Q26" s="107"/>
      <c r="R26" s="49"/>
    </row>
  </sheetData>
  <sortState ref="B15:R17">
    <sortCondition descending="1" ref="R15:R17"/>
  </sortState>
  <mergeCells count="17">
    <mergeCell ref="A1:Q1"/>
    <mergeCell ref="A2:Q2"/>
    <mergeCell ref="A3:Q3"/>
    <mergeCell ref="A4:Q4"/>
    <mergeCell ref="A5:B5"/>
    <mergeCell ref="D5:M5"/>
    <mergeCell ref="F9:K9"/>
    <mergeCell ref="L9:N9"/>
    <mergeCell ref="L10:N10"/>
    <mergeCell ref="O10:Q10"/>
    <mergeCell ref="E6:K6"/>
    <mergeCell ref="L6:N6"/>
    <mergeCell ref="O6:P6"/>
    <mergeCell ref="E7:K7"/>
    <mergeCell ref="L7:N7"/>
    <mergeCell ref="E8:K8"/>
    <mergeCell ref="L8:N8"/>
  </mergeCells>
  <pageMargins left="0.19685" right="0.19685" top="0.19685" bottom="0.19685" header="0.19685" footer="0.19685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"/>
  <sheetViews>
    <sheetView tabSelected="1" workbookViewId="0">
      <selection activeCell="T20" sqref="T20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38.5703125" customWidth="1"/>
    <col min="8" max="10" width="0.5703125" hidden="1" customWidth="1"/>
    <col min="11" max="11" width="0.5703125" customWidth="1"/>
    <col min="12" max="18" width="11.42578125" customWidth="1"/>
  </cols>
  <sheetData>
    <row r="1" spans="1:20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20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20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0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20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189"/>
      <c r="N5" s="86"/>
      <c r="Q5" s="87"/>
    </row>
    <row r="6" spans="1:20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83"/>
      <c r="L6" s="192" t="s">
        <v>35</v>
      </c>
      <c r="M6" s="183"/>
      <c r="N6" s="183"/>
      <c r="O6" s="196" t="s">
        <v>297</v>
      </c>
      <c r="P6" s="183"/>
      <c r="Q6" s="87"/>
    </row>
    <row r="7" spans="1:20" ht="14.45" customHeight="1" x14ac:dyDescent="0.25">
      <c r="A7" s="89"/>
      <c r="B7" s="89"/>
      <c r="C7" s="90"/>
      <c r="D7" s="90"/>
      <c r="E7" s="199" t="s">
        <v>380</v>
      </c>
      <c r="F7" s="191"/>
      <c r="G7" s="191"/>
      <c r="H7" s="191"/>
      <c r="I7" s="191"/>
      <c r="J7" s="191"/>
      <c r="K7" s="191"/>
      <c r="L7" s="198"/>
      <c r="M7" s="183"/>
      <c r="N7" s="183"/>
      <c r="O7" s="91"/>
      <c r="P7" s="91"/>
      <c r="Q7" s="87"/>
    </row>
    <row r="8" spans="1:20" ht="28.5" customHeight="1" x14ac:dyDescent="0.25">
      <c r="A8" s="89"/>
      <c r="B8" s="89"/>
      <c r="C8" s="92"/>
      <c r="D8" s="92"/>
      <c r="E8" s="190" t="s">
        <v>381</v>
      </c>
      <c r="F8" s="191"/>
      <c r="G8" s="191"/>
      <c r="H8" s="191"/>
      <c r="I8" s="191"/>
      <c r="J8" s="191"/>
      <c r="K8" s="191"/>
      <c r="L8" s="198" t="s">
        <v>37</v>
      </c>
      <c r="M8" s="183"/>
      <c r="N8" s="183"/>
      <c r="O8" s="99"/>
      <c r="P8" s="93"/>
      <c r="Q8" s="87"/>
    </row>
    <row r="9" spans="1:20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83"/>
      <c r="L9" s="193"/>
      <c r="M9" s="193"/>
      <c r="N9" s="193"/>
      <c r="O9" s="40"/>
      <c r="P9" s="95"/>
      <c r="Q9" s="96"/>
    </row>
    <row r="10" spans="1:20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85" t="s">
        <v>47</v>
      </c>
      <c r="L10" s="194" t="s">
        <v>113</v>
      </c>
      <c r="M10" s="194"/>
      <c r="N10" s="194"/>
      <c r="O10" s="194" t="s">
        <v>372</v>
      </c>
      <c r="P10" s="194"/>
      <c r="Q10" s="195"/>
      <c r="R10" s="98" t="s">
        <v>376</v>
      </c>
      <c r="S10" s="100"/>
      <c r="T10" s="100"/>
    </row>
    <row r="11" spans="1:20" s="49" customFormat="1" ht="25.5" customHeight="1" x14ac:dyDescent="0.3">
      <c r="A11" s="52"/>
      <c r="B11" s="65" t="s">
        <v>301</v>
      </c>
      <c r="C11" s="52"/>
      <c r="D11" s="52"/>
      <c r="E11" s="52"/>
      <c r="F11" s="52"/>
      <c r="G11" s="52"/>
      <c r="H11" s="50"/>
      <c r="I11" s="50"/>
      <c r="J11" s="50"/>
      <c r="K11" s="50"/>
      <c r="L11" s="97" t="s">
        <v>48</v>
      </c>
      <c r="M11" s="97" t="s">
        <v>49</v>
      </c>
      <c r="N11" s="97" t="s">
        <v>50</v>
      </c>
      <c r="O11" s="98" t="s">
        <v>48</v>
      </c>
      <c r="P11" s="98" t="s">
        <v>49</v>
      </c>
      <c r="Q11" s="98" t="s">
        <v>50</v>
      </c>
      <c r="R11" s="97" t="s">
        <v>371</v>
      </c>
    </row>
    <row r="12" spans="1:20" ht="23.25" customHeight="1" x14ac:dyDescent="0.25">
      <c r="A12" s="52">
        <v>1</v>
      </c>
      <c r="B12" s="63" t="s">
        <v>124</v>
      </c>
      <c r="C12" s="52">
        <v>21</v>
      </c>
      <c r="D12" s="54">
        <v>40189</v>
      </c>
      <c r="E12" s="52" t="s">
        <v>92</v>
      </c>
      <c r="F12" s="58" t="s">
        <v>6</v>
      </c>
      <c r="G12" s="70" t="s">
        <v>23</v>
      </c>
      <c r="H12" s="52"/>
      <c r="I12" s="52"/>
      <c r="J12" s="52"/>
      <c r="K12" s="52"/>
      <c r="L12" s="79">
        <v>140</v>
      </c>
      <c r="M12" s="79">
        <v>3</v>
      </c>
      <c r="N12" s="79">
        <v>20</v>
      </c>
      <c r="O12" s="78">
        <v>9.09</v>
      </c>
      <c r="P12" s="78">
        <v>3</v>
      </c>
      <c r="Q12" s="78">
        <v>17</v>
      </c>
      <c r="R12" s="78">
        <f>N12+Q12</f>
        <v>37</v>
      </c>
    </row>
    <row r="13" spans="1:20" ht="23.25" customHeight="1" x14ac:dyDescent="0.25">
      <c r="A13" s="52">
        <v>2</v>
      </c>
      <c r="B13" s="63" t="s">
        <v>121</v>
      </c>
      <c r="C13" s="52">
        <v>699</v>
      </c>
      <c r="D13" s="54">
        <v>40861</v>
      </c>
      <c r="E13" s="52" t="s">
        <v>92</v>
      </c>
      <c r="F13" s="58" t="s">
        <v>53</v>
      </c>
      <c r="G13" s="70" t="s">
        <v>21</v>
      </c>
      <c r="H13" s="52"/>
      <c r="I13" s="52"/>
      <c r="J13" s="52"/>
      <c r="K13" s="52"/>
      <c r="L13" s="79">
        <v>130</v>
      </c>
      <c r="M13" s="79" t="s">
        <v>307</v>
      </c>
      <c r="N13" s="79">
        <v>18</v>
      </c>
      <c r="O13" s="78">
        <v>9.69</v>
      </c>
      <c r="P13" s="79" t="s">
        <v>308</v>
      </c>
      <c r="Q13" s="78">
        <v>15</v>
      </c>
      <c r="R13" s="78">
        <f t="shared" ref="R13:R14" si="0">N13+Q13</f>
        <v>33</v>
      </c>
    </row>
    <row r="14" spans="1:20" ht="23.25" customHeight="1" x14ac:dyDescent="0.25">
      <c r="A14" s="52">
        <v>3</v>
      </c>
      <c r="B14" s="63" t="s">
        <v>125</v>
      </c>
      <c r="C14" s="52">
        <v>15</v>
      </c>
      <c r="D14" s="54">
        <v>40520</v>
      </c>
      <c r="E14" s="52" t="s">
        <v>58</v>
      </c>
      <c r="F14" s="58" t="s">
        <v>6</v>
      </c>
      <c r="G14" s="70" t="s">
        <v>23</v>
      </c>
      <c r="H14" s="52"/>
      <c r="I14" s="52"/>
      <c r="J14" s="52"/>
      <c r="K14" s="52"/>
      <c r="L14" s="79">
        <v>120</v>
      </c>
      <c r="M14" s="79" t="s">
        <v>308</v>
      </c>
      <c r="N14" s="79">
        <v>16</v>
      </c>
      <c r="O14" s="78">
        <v>10.43</v>
      </c>
      <c r="P14" s="79" t="s">
        <v>310</v>
      </c>
      <c r="Q14" s="78">
        <v>13</v>
      </c>
      <c r="R14" s="78">
        <f t="shared" si="0"/>
        <v>29</v>
      </c>
    </row>
    <row r="15" spans="1:20" ht="23.25" customHeight="1" x14ac:dyDescent="0.25">
      <c r="A15" s="52"/>
      <c r="B15" s="63" t="s">
        <v>128</v>
      </c>
      <c r="C15" s="52">
        <v>395</v>
      </c>
      <c r="D15" s="54">
        <v>40499</v>
      </c>
      <c r="E15" s="52"/>
      <c r="F15" s="58" t="s">
        <v>6</v>
      </c>
      <c r="G15" s="70" t="s">
        <v>20</v>
      </c>
      <c r="H15" s="52"/>
      <c r="I15" s="52"/>
      <c r="J15" s="52"/>
      <c r="K15" s="52"/>
      <c r="L15" s="79">
        <v>115</v>
      </c>
      <c r="M15" s="79" t="s">
        <v>310</v>
      </c>
      <c r="N15" s="79">
        <v>15</v>
      </c>
      <c r="O15" s="79" t="s">
        <v>311</v>
      </c>
      <c r="P15" s="79" t="s">
        <v>365</v>
      </c>
      <c r="Q15" s="79" t="s">
        <v>365</v>
      </c>
      <c r="R15" s="79" t="s">
        <v>365</v>
      </c>
    </row>
    <row r="16" spans="1:20" ht="34.5" customHeight="1" x14ac:dyDescent="0.3">
      <c r="A16" s="52"/>
      <c r="B16" s="65" t="s">
        <v>302</v>
      </c>
      <c r="C16" s="52"/>
      <c r="D16" s="54"/>
      <c r="E16" s="52"/>
      <c r="F16" s="58"/>
      <c r="G16" s="70"/>
      <c r="H16" s="52"/>
      <c r="I16" s="52"/>
      <c r="J16" s="52"/>
      <c r="K16" s="52"/>
      <c r="L16" s="79"/>
      <c r="M16" s="79"/>
      <c r="N16" s="79"/>
      <c r="O16" s="79"/>
      <c r="P16" s="79"/>
      <c r="Q16" s="79"/>
      <c r="R16" s="79"/>
    </row>
    <row r="17" spans="1:18" s="49" customFormat="1" ht="23.25" customHeight="1" x14ac:dyDescent="0.25">
      <c r="A17" s="52">
        <v>1</v>
      </c>
      <c r="B17" s="63" t="s">
        <v>122</v>
      </c>
      <c r="C17" s="52">
        <v>864</v>
      </c>
      <c r="D17" s="54">
        <v>41157</v>
      </c>
      <c r="E17" s="52"/>
      <c r="F17" s="58" t="s">
        <v>123</v>
      </c>
      <c r="G17" s="70" t="s">
        <v>27</v>
      </c>
      <c r="H17" s="52"/>
      <c r="I17" s="52"/>
      <c r="J17" s="52"/>
      <c r="K17" s="52"/>
      <c r="L17" s="79">
        <v>100</v>
      </c>
      <c r="M17" s="79" t="s">
        <v>309</v>
      </c>
      <c r="N17" s="79">
        <v>18</v>
      </c>
      <c r="O17" s="79">
        <v>10.06</v>
      </c>
      <c r="P17" s="79" t="s">
        <v>308</v>
      </c>
      <c r="Q17" s="79">
        <v>17</v>
      </c>
      <c r="R17" s="79">
        <f>N17+Q17</f>
        <v>35</v>
      </c>
    </row>
    <row r="18" spans="1:18" ht="23.25" customHeight="1" x14ac:dyDescent="0.25">
      <c r="A18" s="52">
        <v>2</v>
      </c>
      <c r="B18" s="63" t="s">
        <v>129</v>
      </c>
      <c r="C18" s="52">
        <v>573</v>
      </c>
      <c r="D18" s="54">
        <v>41265</v>
      </c>
      <c r="E18" s="52"/>
      <c r="F18" s="58" t="s">
        <v>6</v>
      </c>
      <c r="G18" s="70" t="s">
        <v>23</v>
      </c>
      <c r="H18" s="52"/>
      <c r="I18" s="52"/>
      <c r="J18" s="52"/>
      <c r="K18" s="52"/>
      <c r="L18" s="79">
        <v>105</v>
      </c>
      <c r="M18" s="79" t="s">
        <v>309</v>
      </c>
      <c r="N18" s="79">
        <v>20</v>
      </c>
      <c r="O18" s="79">
        <v>10.58</v>
      </c>
      <c r="P18" s="79" t="s">
        <v>310</v>
      </c>
      <c r="Q18" s="79">
        <v>13</v>
      </c>
      <c r="R18" s="79">
        <f>N18+Q18</f>
        <v>33</v>
      </c>
    </row>
    <row r="19" spans="1:18" ht="23.25" customHeight="1" x14ac:dyDescent="0.25">
      <c r="A19" s="52">
        <v>3</v>
      </c>
      <c r="B19" s="63" t="s">
        <v>127</v>
      </c>
      <c r="C19" s="52">
        <v>2</v>
      </c>
      <c r="D19" s="54">
        <v>41394</v>
      </c>
      <c r="E19" s="52" t="s">
        <v>58</v>
      </c>
      <c r="F19" s="58" t="s">
        <v>6</v>
      </c>
      <c r="G19" s="70" t="s">
        <v>23</v>
      </c>
      <c r="H19" s="52"/>
      <c r="I19" s="52"/>
      <c r="J19" s="52"/>
      <c r="K19" s="52"/>
      <c r="L19" s="79">
        <v>95</v>
      </c>
      <c r="M19" s="79" t="s">
        <v>309</v>
      </c>
      <c r="N19" s="79">
        <v>16</v>
      </c>
      <c r="O19" s="79">
        <v>10.34</v>
      </c>
      <c r="P19" s="79" t="s">
        <v>310</v>
      </c>
      <c r="Q19" s="78">
        <v>15</v>
      </c>
      <c r="R19" s="79">
        <f>N19+Q19</f>
        <v>31</v>
      </c>
    </row>
    <row r="20" spans="1:18" ht="23.25" customHeight="1" x14ac:dyDescent="0.25">
      <c r="A20" s="52">
        <v>3</v>
      </c>
      <c r="B20" s="63" t="s">
        <v>131</v>
      </c>
      <c r="C20" s="52">
        <v>252</v>
      </c>
      <c r="D20" s="54">
        <v>41236</v>
      </c>
      <c r="E20" s="52" t="s">
        <v>79</v>
      </c>
      <c r="F20" s="58" t="s">
        <v>6</v>
      </c>
      <c r="G20" s="70" t="s">
        <v>23</v>
      </c>
      <c r="H20" s="52"/>
      <c r="I20" s="52"/>
      <c r="J20" s="52"/>
      <c r="K20" s="52"/>
      <c r="L20" s="79">
        <v>95</v>
      </c>
      <c r="M20" s="79" t="s">
        <v>309</v>
      </c>
      <c r="N20" s="79">
        <v>16</v>
      </c>
      <c r="O20" s="78">
        <v>10.81</v>
      </c>
      <c r="P20" s="79" t="s">
        <v>309</v>
      </c>
      <c r="Q20" s="78">
        <v>12</v>
      </c>
      <c r="R20" s="79">
        <f>N20+Q20</f>
        <v>28</v>
      </c>
    </row>
    <row r="21" spans="1:18" s="49" customFormat="1" ht="23.25" customHeight="1" x14ac:dyDescent="0.25">
      <c r="A21" s="52">
        <v>5</v>
      </c>
      <c r="B21" s="63" t="s">
        <v>130</v>
      </c>
      <c r="C21" s="52">
        <v>242</v>
      </c>
      <c r="D21" s="54">
        <v>41544</v>
      </c>
      <c r="E21" s="52"/>
      <c r="F21" s="58" t="s">
        <v>6</v>
      </c>
      <c r="G21" s="70" t="s">
        <v>23</v>
      </c>
      <c r="H21" s="52"/>
      <c r="I21" s="52"/>
      <c r="J21" s="52"/>
      <c r="K21" s="52"/>
      <c r="L21" s="79">
        <v>95</v>
      </c>
      <c r="M21" s="79" t="s">
        <v>309</v>
      </c>
      <c r="N21" s="79">
        <v>14</v>
      </c>
      <c r="O21" s="78">
        <v>11.03</v>
      </c>
      <c r="P21" s="79" t="s">
        <v>309</v>
      </c>
      <c r="Q21" s="78">
        <v>11</v>
      </c>
      <c r="R21" s="79">
        <f>N21+Q21</f>
        <v>25</v>
      </c>
    </row>
    <row r="22" spans="1:18" ht="23.25" customHeight="1" x14ac:dyDescent="0.25">
      <c r="A22" s="74"/>
      <c r="B22" s="101" t="s">
        <v>126</v>
      </c>
      <c r="C22" s="74">
        <v>108</v>
      </c>
      <c r="D22" s="75">
        <v>41082</v>
      </c>
      <c r="E22" s="74"/>
      <c r="F22" s="129" t="s">
        <v>6</v>
      </c>
      <c r="G22" s="130" t="s">
        <v>23</v>
      </c>
      <c r="H22" s="74"/>
      <c r="I22" s="74"/>
      <c r="J22" s="74"/>
      <c r="K22" s="74"/>
      <c r="L22" s="102" t="s">
        <v>311</v>
      </c>
      <c r="M22" s="102" t="s">
        <v>365</v>
      </c>
      <c r="N22" s="102" t="s">
        <v>365</v>
      </c>
      <c r="O22" s="102" t="s">
        <v>365</v>
      </c>
      <c r="P22" s="102" t="s">
        <v>365</v>
      </c>
      <c r="Q22" s="102" t="s">
        <v>365</v>
      </c>
      <c r="R22" s="102" t="s">
        <v>365</v>
      </c>
    </row>
    <row r="23" spans="1:18" s="48" customFormat="1" ht="15" x14ac:dyDescent="0.25">
      <c r="A23" s="122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</row>
    <row r="24" spans="1:18" ht="15" x14ac:dyDescent="0.25">
      <c r="A24" s="103"/>
      <c r="B24" s="113"/>
      <c r="C24" s="114"/>
      <c r="D24" s="114"/>
      <c r="E24" s="115"/>
      <c r="F24" s="11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16"/>
      <c r="R24" s="49"/>
    </row>
    <row r="25" spans="1:18" ht="15" x14ac:dyDescent="0.25">
      <c r="A25" s="103"/>
      <c r="B25" s="38"/>
      <c r="C25" s="104"/>
      <c r="D25" s="104"/>
      <c r="E25" s="105"/>
      <c r="F25" s="38"/>
      <c r="G25" s="106"/>
      <c r="H25" s="106"/>
      <c r="I25" s="106"/>
      <c r="J25" s="106"/>
      <c r="K25" s="106"/>
      <c r="L25" s="106"/>
      <c r="M25" s="20"/>
      <c r="N25" s="20"/>
      <c r="O25" s="106"/>
      <c r="P25" s="105"/>
      <c r="Q25" s="107"/>
      <c r="R25" s="49"/>
    </row>
    <row r="26" spans="1:18" ht="15" x14ac:dyDescent="0.25">
      <c r="A26" s="103"/>
      <c r="B26" s="108" t="s">
        <v>30</v>
      </c>
      <c r="C26" s="104"/>
      <c r="D26" s="104"/>
      <c r="E26" s="105"/>
      <c r="F26" s="38"/>
      <c r="G26" s="106"/>
      <c r="H26" s="106"/>
      <c r="I26" s="106"/>
      <c r="J26" s="106"/>
      <c r="K26" s="106"/>
      <c r="L26" s="106"/>
      <c r="M26" s="109"/>
      <c r="N26" s="109"/>
      <c r="O26" s="106"/>
      <c r="P26" s="110" t="s">
        <v>31</v>
      </c>
      <c r="Q26" s="107"/>
      <c r="R26" s="49"/>
    </row>
    <row r="27" spans="1:18" ht="15" x14ac:dyDescent="0.25">
      <c r="A27" s="103"/>
      <c r="B27" s="109"/>
      <c r="C27" s="104"/>
      <c r="D27" s="104"/>
      <c r="E27" s="105"/>
      <c r="F27" s="38"/>
      <c r="G27" s="106"/>
      <c r="H27" s="106"/>
      <c r="I27" s="106"/>
      <c r="J27" s="106"/>
      <c r="K27" s="106"/>
      <c r="L27" s="106"/>
      <c r="M27" s="105"/>
      <c r="N27" s="105"/>
      <c r="O27" s="40"/>
      <c r="P27" s="110"/>
      <c r="Q27" s="107"/>
      <c r="R27" s="49"/>
    </row>
    <row r="28" spans="1:18" ht="15" x14ac:dyDescent="0.25">
      <c r="A28" s="103"/>
      <c r="B28" s="108" t="s">
        <v>32</v>
      </c>
      <c r="C28" s="104"/>
      <c r="D28" s="104"/>
      <c r="E28" s="105"/>
      <c r="F28" s="38"/>
      <c r="G28" s="106"/>
      <c r="H28" s="106"/>
      <c r="I28" s="106"/>
      <c r="J28" s="106"/>
      <c r="K28" s="106"/>
      <c r="L28" s="106"/>
      <c r="M28" s="105"/>
      <c r="N28" s="105"/>
      <c r="O28" s="106"/>
      <c r="P28" s="110" t="s">
        <v>31</v>
      </c>
      <c r="Q28" s="107"/>
      <c r="R28" s="49"/>
    </row>
    <row r="29" spans="1:18" ht="15" x14ac:dyDescent="0.25">
      <c r="A29" s="103"/>
      <c r="B29" s="109"/>
      <c r="C29" s="104"/>
      <c r="D29" s="104"/>
      <c r="E29" s="105"/>
      <c r="F29" s="38"/>
      <c r="G29" s="106"/>
      <c r="H29" s="106"/>
      <c r="I29" s="106"/>
      <c r="J29" s="106"/>
      <c r="K29" s="106"/>
      <c r="L29" s="106"/>
      <c r="M29" s="105"/>
      <c r="N29" s="105"/>
      <c r="O29" s="106"/>
      <c r="P29" s="105"/>
      <c r="Q29" s="107"/>
      <c r="R29" s="49"/>
    </row>
    <row r="30" spans="1:18" ht="15" x14ac:dyDescent="0.25">
      <c r="A30" s="103"/>
      <c r="B30" s="109"/>
      <c r="C30" s="104"/>
      <c r="D30" s="104"/>
      <c r="E30" s="105"/>
      <c r="F30" s="38"/>
      <c r="G30" s="106"/>
      <c r="H30" s="106"/>
      <c r="I30" s="106"/>
      <c r="J30" s="106"/>
      <c r="K30" s="106"/>
      <c r="L30" s="106"/>
      <c r="M30" s="105"/>
      <c r="N30" s="105"/>
      <c r="O30" s="106"/>
      <c r="P30" s="111"/>
      <c r="Q30" s="107"/>
      <c r="R30" s="49"/>
    </row>
  </sheetData>
  <sortState ref="B17:R21">
    <sortCondition descending="1" ref="R17:R21"/>
  </sortState>
  <mergeCells count="17">
    <mergeCell ref="A1:Q1"/>
    <mergeCell ref="A2:Q2"/>
    <mergeCell ref="A3:Q3"/>
    <mergeCell ref="A4:Q4"/>
    <mergeCell ref="A5:B5"/>
    <mergeCell ref="D5:M5"/>
    <mergeCell ref="F9:K9"/>
    <mergeCell ref="L9:N9"/>
    <mergeCell ref="L10:N10"/>
    <mergeCell ref="O10:Q10"/>
    <mergeCell ref="E6:K6"/>
    <mergeCell ref="L6:N6"/>
    <mergeCell ref="O6:P6"/>
    <mergeCell ref="E7:K7"/>
    <mergeCell ref="L7:N7"/>
    <mergeCell ref="E8:K8"/>
    <mergeCell ref="L8:N8"/>
  </mergeCells>
  <pageMargins left="0.19685" right="0.19685" top="0.19685" bottom="0.19685" header="0.19685" footer="0.19685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"/>
  <sheetViews>
    <sheetView workbookViewId="0">
      <selection activeCell="P15" sqref="P15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1" width="0.5703125" customWidth="1"/>
    <col min="12" max="18" width="11.42578125" customWidth="1"/>
  </cols>
  <sheetData>
    <row r="1" spans="1:20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20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20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0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20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189"/>
      <c r="N5" s="86"/>
      <c r="Q5" s="87"/>
    </row>
    <row r="6" spans="1:20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83"/>
      <c r="L6" s="192" t="s">
        <v>35</v>
      </c>
      <c r="M6" s="183"/>
      <c r="N6" s="183"/>
      <c r="O6" s="196" t="s">
        <v>297</v>
      </c>
      <c r="P6" s="183"/>
      <c r="Q6" s="87"/>
    </row>
    <row r="7" spans="1:20" ht="14.45" customHeight="1" x14ac:dyDescent="0.25">
      <c r="A7" s="89"/>
      <c r="B7" s="89"/>
      <c r="C7" s="90"/>
      <c r="D7" s="90"/>
      <c r="E7" s="199" t="s">
        <v>384</v>
      </c>
      <c r="F7" s="191"/>
      <c r="G7" s="191"/>
      <c r="H7" s="191"/>
      <c r="I7" s="191"/>
      <c r="J7" s="191"/>
      <c r="K7" s="191"/>
      <c r="L7" s="198"/>
      <c r="M7" s="183"/>
      <c r="N7" s="183"/>
      <c r="O7" s="91"/>
      <c r="P7" s="91"/>
      <c r="Q7" s="87"/>
    </row>
    <row r="8" spans="1:20" ht="28.5" customHeight="1" x14ac:dyDescent="0.25">
      <c r="A8" s="89"/>
      <c r="B8" s="89"/>
      <c r="C8" s="92"/>
      <c r="D8" s="92"/>
      <c r="E8" s="190" t="s">
        <v>382</v>
      </c>
      <c r="F8" s="191"/>
      <c r="G8" s="191"/>
      <c r="H8" s="191"/>
      <c r="I8" s="191"/>
      <c r="J8" s="191"/>
      <c r="K8" s="191"/>
      <c r="L8" s="198" t="s">
        <v>37</v>
      </c>
      <c r="M8" s="183"/>
      <c r="N8" s="183"/>
      <c r="O8" s="99"/>
      <c r="P8" s="93"/>
      <c r="Q8" s="87"/>
    </row>
    <row r="9" spans="1:20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83"/>
      <c r="L9" s="193"/>
      <c r="M9" s="193"/>
      <c r="N9" s="193"/>
      <c r="O9" s="40"/>
      <c r="P9" s="95"/>
      <c r="Q9" s="96"/>
    </row>
    <row r="10" spans="1:20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85" t="s">
        <v>47</v>
      </c>
      <c r="L10" s="194" t="s">
        <v>383</v>
      </c>
      <c r="M10" s="194"/>
      <c r="N10" s="194"/>
      <c r="O10" s="194" t="s">
        <v>372</v>
      </c>
      <c r="P10" s="194"/>
      <c r="Q10" s="195"/>
      <c r="R10" s="98" t="s">
        <v>376</v>
      </c>
      <c r="S10" s="100"/>
      <c r="T10" s="100"/>
    </row>
    <row r="11" spans="1:20" s="49" customFormat="1" ht="21" customHeight="1" x14ac:dyDescent="0.25">
      <c r="A11" s="50"/>
      <c r="B11" s="51"/>
      <c r="C11" s="50"/>
      <c r="D11" s="52"/>
      <c r="E11" s="50"/>
      <c r="F11" s="50"/>
      <c r="G11" s="50"/>
      <c r="H11" s="50"/>
      <c r="I11" s="50"/>
      <c r="J11" s="50"/>
      <c r="K11" s="50"/>
      <c r="L11" s="97" t="s">
        <v>48</v>
      </c>
      <c r="M11" s="97" t="s">
        <v>49</v>
      </c>
      <c r="N11" s="97" t="s">
        <v>50</v>
      </c>
      <c r="O11" s="98" t="s">
        <v>48</v>
      </c>
      <c r="P11" s="98" t="s">
        <v>49</v>
      </c>
      <c r="Q11" s="98" t="s">
        <v>50</v>
      </c>
      <c r="R11" s="97" t="s">
        <v>371</v>
      </c>
    </row>
    <row r="12" spans="1:20" ht="21" customHeight="1" x14ac:dyDescent="0.25">
      <c r="A12" s="52">
        <v>1</v>
      </c>
      <c r="B12" s="63" t="s">
        <v>141</v>
      </c>
      <c r="C12" s="52">
        <v>314</v>
      </c>
      <c r="D12" s="54">
        <v>40273</v>
      </c>
      <c r="E12" s="52" t="s">
        <v>58</v>
      </c>
      <c r="F12" s="52" t="s">
        <v>73</v>
      </c>
      <c r="G12" s="52" t="s">
        <v>28</v>
      </c>
      <c r="H12" s="52"/>
      <c r="I12" s="52"/>
      <c r="J12" s="52"/>
      <c r="K12" s="52"/>
      <c r="L12" s="78">
        <v>9.26</v>
      </c>
      <c r="M12" s="78" t="s">
        <v>310</v>
      </c>
      <c r="N12" s="78">
        <v>20</v>
      </c>
      <c r="O12" s="78">
        <v>8.4700000000000006</v>
      </c>
      <c r="P12" s="79" t="s">
        <v>308</v>
      </c>
      <c r="Q12" s="78">
        <v>17</v>
      </c>
      <c r="R12" s="78">
        <f>N12+Q12</f>
        <v>37</v>
      </c>
    </row>
    <row r="13" spans="1:20" ht="21" customHeight="1" x14ac:dyDescent="0.25">
      <c r="A13" s="52">
        <v>2</v>
      </c>
      <c r="B13" s="63" t="s">
        <v>214</v>
      </c>
      <c r="C13" s="52">
        <v>229</v>
      </c>
      <c r="D13" s="54">
        <v>40220</v>
      </c>
      <c r="E13" s="52" t="s">
        <v>92</v>
      </c>
      <c r="F13" s="52" t="s">
        <v>207</v>
      </c>
      <c r="G13" s="52" t="s">
        <v>26</v>
      </c>
      <c r="H13" s="52"/>
      <c r="I13" s="52"/>
      <c r="J13" s="52"/>
      <c r="K13" s="52"/>
      <c r="L13" s="78">
        <v>8.11</v>
      </c>
      <c r="M13" s="78" t="s">
        <v>309</v>
      </c>
      <c r="N13" s="78">
        <v>18</v>
      </c>
      <c r="O13" s="78">
        <v>9.31</v>
      </c>
      <c r="P13" s="79" t="s">
        <v>310</v>
      </c>
      <c r="Q13" s="78">
        <v>13</v>
      </c>
      <c r="R13" s="78">
        <f t="shared" ref="R13:R14" si="0">N13+Q13</f>
        <v>31</v>
      </c>
    </row>
    <row r="14" spans="1:20" ht="21" customHeight="1" x14ac:dyDescent="0.25">
      <c r="A14" s="74">
        <v>3</v>
      </c>
      <c r="B14" s="101" t="s">
        <v>210</v>
      </c>
      <c r="C14" s="74">
        <v>409</v>
      </c>
      <c r="D14" s="75">
        <v>40519</v>
      </c>
      <c r="E14" s="74" t="s">
        <v>92</v>
      </c>
      <c r="F14" s="74" t="s">
        <v>207</v>
      </c>
      <c r="G14" s="74" t="s">
        <v>26</v>
      </c>
      <c r="H14" s="74"/>
      <c r="I14" s="74"/>
      <c r="J14" s="74"/>
      <c r="K14" s="74"/>
      <c r="L14" s="84">
        <v>7.34</v>
      </c>
      <c r="M14" s="84" t="s">
        <v>309</v>
      </c>
      <c r="N14" s="84">
        <v>16</v>
      </c>
      <c r="O14" s="142">
        <v>9</v>
      </c>
      <c r="P14" s="102" t="s">
        <v>310</v>
      </c>
      <c r="Q14" s="84">
        <v>15</v>
      </c>
      <c r="R14" s="78">
        <f t="shared" si="0"/>
        <v>31</v>
      </c>
    </row>
    <row r="15" spans="1:20" ht="15" x14ac:dyDescent="0.25">
      <c r="A15" s="117"/>
      <c r="B15" s="118"/>
      <c r="C15" s="119"/>
      <c r="D15" s="119"/>
      <c r="E15" s="120"/>
      <c r="F15" s="118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21"/>
      <c r="R15" s="122"/>
    </row>
    <row r="16" spans="1:20" ht="15" x14ac:dyDescent="0.25">
      <c r="A16" s="103"/>
      <c r="B16" s="38"/>
      <c r="C16" s="104"/>
      <c r="D16" s="104"/>
      <c r="E16" s="105"/>
      <c r="F16" s="38"/>
      <c r="G16" s="106"/>
      <c r="H16" s="106"/>
      <c r="I16" s="106"/>
      <c r="J16" s="106"/>
      <c r="K16" s="106"/>
      <c r="L16" s="106"/>
      <c r="M16" s="20"/>
      <c r="N16" s="20"/>
      <c r="O16" s="106"/>
      <c r="P16" s="105"/>
      <c r="Q16" s="107"/>
      <c r="R16" s="49"/>
    </row>
    <row r="17" spans="1:18" ht="15" x14ac:dyDescent="0.25">
      <c r="A17" s="103"/>
      <c r="B17" s="108" t="s">
        <v>30</v>
      </c>
      <c r="C17" s="104"/>
      <c r="D17" s="104"/>
      <c r="E17" s="105"/>
      <c r="F17" s="38"/>
      <c r="G17" s="106"/>
      <c r="H17" s="106"/>
      <c r="I17" s="106"/>
      <c r="J17" s="106"/>
      <c r="K17" s="106"/>
      <c r="L17" s="106"/>
      <c r="M17" s="109"/>
      <c r="N17" s="109"/>
      <c r="O17" s="106"/>
      <c r="P17" s="110" t="s">
        <v>31</v>
      </c>
      <c r="Q17" s="107"/>
      <c r="R17" s="49"/>
    </row>
    <row r="18" spans="1:18" ht="15" x14ac:dyDescent="0.25">
      <c r="A18" s="103"/>
      <c r="B18" s="109"/>
      <c r="C18" s="104"/>
      <c r="D18" s="104"/>
      <c r="E18" s="105"/>
      <c r="F18" s="38"/>
      <c r="G18" s="106"/>
      <c r="H18" s="106"/>
      <c r="I18" s="106"/>
      <c r="J18" s="106"/>
      <c r="K18" s="106"/>
      <c r="L18" s="106"/>
      <c r="M18" s="105"/>
      <c r="N18" s="105"/>
      <c r="O18" s="40"/>
      <c r="P18" s="110"/>
      <c r="Q18" s="107"/>
      <c r="R18" s="49"/>
    </row>
    <row r="19" spans="1:18" ht="15" x14ac:dyDescent="0.25">
      <c r="A19" s="103"/>
      <c r="B19" s="108" t="s">
        <v>32</v>
      </c>
      <c r="C19" s="104"/>
      <c r="D19" s="104"/>
      <c r="E19" s="105"/>
      <c r="F19" s="38"/>
      <c r="G19" s="106"/>
      <c r="H19" s="106"/>
      <c r="I19" s="106"/>
      <c r="J19" s="106"/>
      <c r="K19" s="106"/>
      <c r="L19" s="106"/>
      <c r="M19" s="105"/>
      <c r="N19" s="105"/>
      <c r="O19" s="106"/>
      <c r="P19" s="110" t="s">
        <v>31</v>
      </c>
      <c r="Q19" s="107"/>
      <c r="R19" s="49"/>
    </row>
    <row r="20" spans="1:18" ht="15" x14ac:dyDescent="0.25">
      <c r="A20" s="103"/>
      <c r="B20" s="109"/>
      <c r="C20" s="104"/>
      <c r="D20" s="104"/>
      <c r="E20" s="105"/>
      <c r="F20" s="38"/>
      <c r="G20" s="106"/>
      <c r="H20" s="106"/>
      <c r="I20" s="106"/>
      <c r="J20" s="106"/>
      <c r="K20" s="106"/>
      <c r="L20" s="106"/>
      <c r="M20" s="105"/>
      <c r="N20" s="105"/>
      <c r="O20" s="106"/>
      <c r="P20" s="105"/>
      <c r="Q20" s="107"/>
      <c r="R20" s="49"/>
    </row>
    <row r="21" spans="1:18" ht="15" x14ac:dyDescent="0.25">
      <c r="A21" s="103"/>
      <c r="B21" s="109"/>
      <c r="C21" s="104"/>
      <c r="D21" s="104"/>
      <c r="E21" s="105"/>
      <c r="F21" s="38"/>
      <c r="G21" s="106"/>
      <c r="H21" s="106"/>
      <c r="I21" s="106"/>
      <c r="J21" s="106"/>
      <c r="K21" s="106"/>
      <c r="L21" s="106"/>
      <c r="M21" s="105"/>
      <c r="N21" s="105"/>
      <c r="O21" s="106"/>
      <c r="P21" s="111"/>
      <c r="Q21" s="107"/>
      <c r="R21" s="49"/>
    </row>
  </sheetData>
  <mergeCells count="17">
    <mergeCell ref="A1:Q1"/>
    <mergeCell ref="A2:Q2"/>
    <mergeCell ref="A3:Q3"/>
    <mergeCell ref="A4:Q4"/>
    <mergeCell ref="A5:B5"/>
    <mergeCell ref="D5:M5"/>
    <mergeCell ref="F9:K9"/>
    <mergeCell ref="L9:N9"/>
    <mergeCell ref="L10:N10"/>
    <mergeCell ref="O10:Q10"/>
    <mergeCell ref="E6:K6"/>
    <mergeCell ref="L6:N6"/>
    <mergeCell ref="O6:P6"/>
    <mergeCell ref="E7:K7"/>
    <mergeCell ref="L7:N7"/>
    <mergeCell ref="E8:K8"/>
    <mergeCell ref="L8:N8"/>
  </mergeCells>
  <pageMargins left="0.19685" right="0.19685" top="0.19685" bottom="0.19685" header="0.19685" footer="0.19685"/>
  <pageSetup paperSize="9" scale="6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"/>
  <sheetViews>
    <sheetView workbookViewId="0">
      <selection activeCell="P15" sqref="P15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10" width="0.5703125" hidden="1" customWidth="1"/>
    <col min="11" max="11" width="0.5703125" customWidth="1"/>
    <col min="12" max="18" width="11.42578125" customWidth="1"/>
  </cols>
  <sheetData>
    <row r="1" spans="1:20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20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20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0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20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189"/>
      <c r="M5" s="189"/>
      <c r="N5" s="86"/>
      <c r="Q5" s="87"/>
    </row>
    <row r="6" spans="1:20" ht="19.5" customHeight="1" x14ac:dyDescent="0.25">
      <c r="A6" s="88"/>
      <c r="B6" s="89"/>
      <c r="C6" s="90"/>
      <c r="D6" s="90"/>
      <c r="E6" s="171" t="s">
        <v>374</v>
      </c>
      <c r="F6" s="183"/>
      <c r="G6" s="183"/>
      <c r="H6" s="183"/>
      <c r="I6" s="183"/>
      <c r="J6" s="183"/>
      <c r="K6" s="183"/>
      <c r="L6" s="192" t="s">
        <v>35</v>
      </c>
      <c r="M6" s="183"/>
      <c r="N6" s="183"/>
      <c r="O6" s="196" t="s">
        <v>297</v>
      </c>
      <c r="P6" s="183"/>
      <c r="Q6" s="87"/>
    </row>
    <row r="7" spans="1:20" ht="14.45" customHeight="1" x14ac:dyDescent="0.25">
      <c r="A7" s="89"/>
      <c r="B7" s="89"/>
      <c r="C7" s="90"/>
      <c r="D7" s="90"/>
      <c r="E7" s="199" t="s">
        <v>385</v>
      </c>
      <c r="F7" s="191"/>
      <c r="G7" s="191"/>
      <c r="H7" s="191"/>
      <c r="I7" s="191"/>
      <c r="J7" s="191"/>
      <c r="K7" s="191"/>
      <c r="L7" s="198"/>
      <c r="M7" s="183"/>
      <c r="N7" s="183"/>
      <c r="O7" s="91"/>
      <c r="P7" s="91"/>
      <c r="Q7" s="87"/>
    </row>
    <row r="8" spans="1:20" ht="28.5" customHeight="1" x14ac:dyDescent="0.25">
      <c r="A8" s="89"/>
      <c r="B8" s="89"/>
      <c r="C8" s="92"/>
      <c r="D8" s="92"/>
      <c r="E8" s="190" t="s">
        <v>382</v>
      </c>
      <c r="F8" s="191"/>
      <c r="G8" s="191"/>
      <c r="H8" s="191"/>
      <c r="I8" s="191"/>
      <c r="J8" s="191"/>
      <c r="K8" s="191"/>
      <c r="L8" s="198" t="s">
        <v>37</v>
      </c>
      <c r="M8" s="183"/>
      <c r="N8" s="183"/>
      <c r="O8" s="99"/>
      <c r="P8" s="93"/>
      <c r="Q8" s="87"/>
    </row>
    <row r="9" spans="1:20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83"/>
      <c r="K9" s="183"/>
      <c r="L9" s="193"/>
      <c r="M9" s="193"/>
      <c r="N9" s="193"/>
      <c r="O9" s="40"/>
      <c r="P9" s="95"/>
      <c r="Q9" s="96"/>
    </row>
    <row r="10" spans="1:20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50" t="s">
        <v>46</v>
      </c>
      <c r="K10" s="85" t="s">
        <v>47</v>
      </c>
      <c r="L10" s="194" t="s">
        <v>383</v>
      </c>
      <c r="M10" s="194"/>
      <c r="N10" s="194"/>
      <c r="O10" s="194" t="s">
        <v>372</v>
      </c>
      <c r="P10" s="194"/>
      <c r="Q10" s="195"/>
      <c r="R10" s="98" t="s">
        <v>376</v>
      </c>
      <c r="S10" s="100"/>
      <c r="T10" s="100"/>
    </row>
    <row r="11" spans="1:20" s="49" customFormat="1" ht="21" customHeight="1" x14ac:dyDescent="0.25">
      <c r="A11" s="50"/>
      <c r="B11" s="51"/>
      <c r="C11" s="50"/>
      <c r="D11" s="52"/>
      <c r="E11" s="50"/>
      <c r="F11" s="50"/>
      <c r="G11" s="50"/>
      <c r="H11" s="50"/>
      <c r="I11" s="50"/>
      <c r="J11" s="50"/>
      <c r="K11" s="50"/>
      <c r="L11" s="97" t="s">
        <v>48</v>
      </c>
      <c r="M11" s="97" t="s">
        <v>49</v>
      </c>
      <c r="N11" s="97" t="s">
        <v>50</v>
      </c>
      <c r="O11" s="98" t="s">
        <v>48</v>
      </c>
      <c r="P11" s="98" t="s">
        <v>49</v>
      </c>
      <c r="Q11" s="98" t="s">
        <v>50</v>
      </c>
      <c r="R11" s="97" t="s">
        <v>371</v>
      </c>
    </row>
    <row r="12" spans="1:20" ht="21" customHeight="1" x14ac:dyDescent="0.25">
      <c r="A12" s="52">
        <v>1</v>
      </c>
      <c r="B12" s="52" t="s">
        <v>145</v>
      </c>
      <c r="C12" s="52">
        <v>215</v>
      </c>
      <c r="D12" s="54">
        <v>40400</v>
      </c>
      <c r="E12" s="52" t="s">
        <v>56</v>
      </c>
      <c r="F12" s="52" t="s">
        <v>93</v>
      </c>
      <c r="G12" s="52" t="s">
        <v>14</v>
      </c>
      <c r="H12" s="52"/>
      <c r="I12" s="52"/>
      <c r="J12" s="52"/>
      <c r="K12" s="52"/>
      <c r="L12" s="78">
        <v>9.85</v>
      </c>
      <c r="M12" s="79" t="s">
        <v>308</v>
      </c>
      <c r="N12" s="78">
        <v>20</v>
      </c>
      <c r="O12" s="78">
        <v>9.49</v>
      </c>
      <c r="P12" s="78" t="s">
        <v>307</v>
      </c>
      <c r="Q12" s="78">
        <v>15</v>
      </c>
      <c r="R12" s="78">
        <f>N12+Q12</f>
        <v>35</v>
      </c>
    </row>
    <row r="13" spans="1:20" ht="21" customHeight="1" x14ac:dyDescent="0.25">
      <c r="A13" s="52">
        <v>2</v>
      </c>
      <c r="B13" s="52" t="s">
        <v>224</v>
      </c>
      <c r="C13" s="52">
        <v>669</v>
      </c>
      <c r="D13" s="54">
        <v>40318</v>
      </c>
      <c r="E13" s="52" t="s">
        <v>92</v>
      </c>
      <c r="F13" s="52" t="s">
        <v>123</v>
      </c>
      <c r="G13" s="68" t="s">
        <v>27</v>
      </c>
      <c r="H13" s="52"/>
      <c r="I13" s="52"/>
      <c r="J13" s="52"/>
      <c r="K13" s="52"/>
      <c r="L13" s="78">
        <v>7.68</v>
      </c>
      <c r="M13" s="79" t="s">
        <v>309</v>
      </c>
      <c r="N13" s="78">
        <v>18</v>
      </c>
      <c r="O13" s="78">
        <v>9.1199999999999992</v>
      </c>
      <c r="P13" s="78">
        <v>3</v>
      </c>
      <c r="Q13" s="78">
        <v>17</v>
      </c>
      <c r="R13" s="78">
        <f t="shared" ref="R13:R14" si="0">N13+Q13</f>
        <v>35</v>
      </c>
    </row>
    <row r="14" spans="1:20" ht="21" customHeight="1" x14ac:dyDescent="0.25">
      <c r="A14" s="52">
        <v>3</v>
      </c>
      <c r="B14" s="52" t="s">
        <v>200</v>
      </c>
      <c r="C14" s="52">
        <v>339</v>
      </c>
      <c r="D14" s="54">
        <v>40516</v>
      </c>
      <c r="E14" s="52" t="s">
        <v>92</v>
      </c>
      <c r="F14" s="52" t="s">
        <v>76</v>
      </c>
      <c r="G14" s="52" t="s">
        <v>25</v>
      </c>
      <c r="H14" s="74"/>
      <c r="I14" s="74"/>
      <c r="J14" s="74"/>
      <c r="K14" s="74"/>
      <c r="L14" s="78">
        <v>5.91</v>
      </c>
      <c r="M14" s="79" t="s">
        <v>309</v>
      </c>
      <c r="N14" s="78">
        <v>16</v>
      </c>
      <c r="O14" s="84">
        <v>9.7100000000000009</v>
      </c>
      <c r="P14" s="84" t="s">
        <v>308</v>
      </c>
      <c r="Q14" s="84">
        <v>13</v>
      </c>
      <c r="R14" s="78">
        <f t="shared" si="0"/>
        <v>29</v>
      </c>
    </row>
    <row r="15" spans="1:20" ht="15" x14ac:dyDescent="0.25">
      <c r="A15" s="117"/>
      <c r="B15" s="118"/>
      <c r="C15" s="119"/>
      <c r="D15" s="119"/>
      <c r="E15" s="120"/>
      <c r="F15" s="118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21"/>
      <c r="R15" s="122"/>
    </row>
    <row r="16" spans="1:20" ht="15" x14ac:dyDescent="0.25">
      <c r="A16" s="103"/>
      <c r="B16" s="38"/>
      <c r="C16" s="104"/>
      <c r="D16" s="104"/>
      <c r="E16" s="105"/>
      <c r="F16" s="38"/>
      <c r="G16" s="106"/>
      <c r="H16" s="106"/>
      <c r="I16" s="106"/>
      <c r="J16" s="106"/>
      <c r="K16" s="106"/>
      <c r="L16" s="106"/>
      <c r="M16" s="20"/>
      <c r="N16" s="20"/>
      <c r="O16" s="106"/>
      <c r="P16" s="105"/>
      <c r="Q16" s="107"/>
      <c r="R16" s="49"/>
    </row>
    <row r="17" spans="1:18" ht="15" x14ac:dyDescent="0.25">
      <c r="A17" s="103"/>
      <c r="B17" s="108" t="s">
        <v>30</v>
      </c>
      <c r="C17" s="104"/>
      <c r="D17" s="104"/>
      <c r="E17" s="105"/>
      <c r="F17" s="38"/>
      <c r="G17" s="106"/>
      <c r="H17" s="106"/>
      <c r="I17" s="106"/>
      <c r="J17" s="106"/>
      <c r="K17" s="106"/>
      <c r="L17" s="106"/>
      <c r="M17" s="109"/>
      <c r="N17" s="109"/>
      <c r="O17" s="106"/>
      <c r="P17" s="110" t="s">
        <v>31</v>
      </c>
      <c r="Q17" s="107"/>
      <c r="R17" s="49"/>
    </row>
    <row r="18" spans="1:18" ht="15" x14ac:dyDescent="0.25">
      <c r="A18" s="103"/>
      <c r="B18" s="109"/>
      <c r="C18" s="104"/>
      <c r="D18" s="104"/>
      <c r="E18" s="105"/>
      <c r="F18" s="38"/>
      <c r="G18" s="106"/>
      <c r="H18" s="106"/>
      <c r="I18" s="106"/>
      <c r="J18" s="106"/>
      <c r="K18" s="106"/>
      <c r="L18" s="106"/>
      <c r="M18" s="105"/>
      <c r="N18" s="105"/>
      <c r="O18" s="40"/>
      <c r="P18" s="110"/>
      <c r="Q18" s="107"/>
      <c r="R18" s="49"/>
    </row>
    <row r="19" spans="1:18" ht="15" x14ac:dyDescent="0.25">
      <c r="A19" s="103"/>
      <c r="B19" s="108" t="s">
        <v>32</v>
      </c>
      <c r="C19" s="104"/>
      <c r="D19" s="104"/>
      <c r="E19" s="105"/>
      <c r="F19" s="38"/>
      <c r="G19" s="106"/>
      <c r="H19" s="106"/>
      <c r="I19" s="106"/>
      <c r="J19" s="106"/>
      <c r="K19" s="106"/>
      <c r="L19" s="106"/>
      <c r="M19" s="105"/>
      <c r="N19" s="105"/>
      <c r="O19" s="106"/>
      <c r="P19" s="110" t="s">
        <v>31</v>
      </c>
      <c r="Q19" s="107"/>
      <c r="R19" s="49"/>
    </row>
    <row r="20" spans="1:18" ht="15" x14ac:dyDescent="0.25">
      <c r="A20" s="103"/>
      <c r="B20" s="109"/>
      <c r="C20" s="104"/>
      <c r="D20" s="104"/>
      <c r="E20" s="105"/>
      <c r="F20" s="38"/>
      <c r="G20" s="106"/>
      <c r="H20" s="106"/>
      <c r="I20" s="106"/>
      <c r="J20" s="106"/>
      <c r="K20" s="106"/>
      <c r="L20" s="106"/>
      <c r="M20" s="105"/>
      <c r="N20" s="105"/>
      <c r="O20" s="106"/>
      <c r="P20" s="105"/>
      <c r="Q20" s="107"/>
      <c r="R20" s="49"/>
    </row>
    <row r="21" spans="1:18" ht="15" x14ac:dyDescent="0.25">
      <c r="A21" s="103"/>
      <c r="B21" s="109"/>
      <c r="C21" s="104"/>
      <c r="D21" s="104"/>
      <c r="E21" s="105"/>
      <c r="F21" s="38"/>
      <c r="G21" s="106"/>
      <c r="H21" s="106"/>
      <c r="I21" s="106"/>
      <c r="J21" s="106"/>
      <c r="K21" s="106"/>
      <c r="L21" s="106"/>
      <c r="M21" s="105"/>
      <c r="N21" s="105"/>
      <c r="O21" s="106"/>
      <c r="P21" s="111"/>
      <c r="Q21" s="107"/>
      <c r="R21" s="49"/>
    </row>
  </sheetData>
  <mergeCells count="17">
    <mergeCell ref="A1:Q1"/>
    <mergeCell ref="A2:Q2"/>
    <mergeCell ref="A3:Q3"/>
    <mergeCell ref="A4:Q4"/>
    <mergeCell ref="A5:B5"/>
    <mergeCell ref="D5:M5"/>
    <mergeCell ref="F9:K9"/>
    <mergeCell ref="L9:N9"/>
    <mergeCell ref="L10:N10"/>
    <mergeCell ref="O10:Q10"/>
    <mergeCell ref="E6:K6"/>
    <mergeCell ref="L6:N6"/>
    <mergeCell ref="O6:P6"/>
    <mergeCell ref="E7:K7"/>
    <mergeCell ref="L7:N7"/>
    <mergeCell ref="E8:K8"/>
    <mergeCell ref="L8:N8"/>
  </mergeCells>
  <pageMargins left="0.19685" right="0.19685" top="0.19685" bottom="0.19685" header="0.19685" footer="0.19685"/>
  <pageSetup paperSize="9" scale="6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"/>
  <sheetViews>
    <sheetView workbookViewId="0">
      <selection activeCell="Q24" sqref="Q24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9" width="0.5703125" hidden="1" customWidth="1"/>
    <col min="10" max="16" width="11.42578125" customWidth="1"/>
  </cols>
  <sheetData>
    <row r="1" spans="1:18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8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8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8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8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86"/>
      <c r="O5" s="87"/>
    </row>
    <row r="6" spans="1:18" ht="19.5" customHeight="1" x14ac:dyDescent="0.3">
      <c r="A6" s="88"/>
      <c r="B6" s="89"/>
      <c r="C6" s="90"/>
      <c r="D6" s="90"/>
      <c r="E6" s="200" t="s">
        <v>374</v>
      </c>
      <c r="F6" s="189"/>
      <c r="G6" s="189"/>
      <c r="H6" s="189"/>
      <c r="I6" s="189"/>
      <c r="J6" s="192" t="s">
        <v>35</v>
      </c>
      <c r="K6" s="183"/>
      <c r="L6" s="183"/>
      <c r="M6" s="196" t="s">
        <v>297</v>
      </c>
      <c r="N6" s="183"/>
      <c r="O6" s="87"/>
    </row>
    <row r="7" spans="1:18" ht="23.25" customHeight="1" x14ac:dyDescent="0.25">
      <c r="A7" s="89"/>
      <c r="B7" s="89"/>
      <c r="C7" s="90"/>
      <c r="D7" s="90"/>
      <c r="E7" s="199" t="s">
        <v>386</v>
      </c>
      <c r="F7" s="191"/>
      <c r="G7" s="191"/>
      <c r="H7" s="191"/>
      <c r="I7" s="191"/>
      <c r="J7" s="198"/>
      <c r="K7" s="183"/>
      <c r="L7" s="183"/>
      <c r="M7" s="91"/>
      <c r="N7" s="91"/>
      <c r="O7" s="87"/>
    </row>
    <row r="8" spans="1:18" ht="28.5" customHeight="1" x14ac:dyDescent="0.25">
      <c r="A8" s="89"/>
      <c r="B8" s="89"/>
      <c r="C8" s="92"/>
      <c r="D8" s="92"/>
      <c r="E8" s="190" t="s">
        <v>387</v>
      </c>
      <c r="F8" s="191"/>
      <c r="G8" s="191"/>
      <c r="H8" s="191"/>
      <c r="I8" s="191"/>
      <c r="J8" s="198" t="s">
        <v>37</v>
      </c>
      <c r="K8" s="183"/>
      <c r="L8" s="183"/>
      <c r="M8" s="99"/>
      <c r="N8" s="93"/>
      <c r="O8" s="87"/>
    </row>
    <row r="9" spans="1:18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93"/>
      <c r="K9" s="193"/>
      <c r="L9" s="193"/>
      <c r="M9" s="40"/>
      <c r="N9" s="95"/>
      <c r="O9" s="96"/>
    </row>
    <row r="10" spans="1:18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194" t="s">
        <v>225</v>
      </c>
      <c r="K10" s="194"/>
      <c r="L10" s="194"/>
      <c r="M10" s="194" t="s">
        <v>372</v>
      </c>
      <c r="N10" s="194"/>
      <c r="O10" s="195"/>
      <c r="P10" s="98" t="s">
        <v>376</v>
      </c>
      <c r="Q10" s="100"/>
      <c r="R10" s="100"/>
    </row>
    <row r="11" spans="1:18" s="49" customFormat="1" ht="21" customHeight="1" x14ac:dyDescent="0.3">
      <c r="A11" s="82"/>
      <c r="B11" s="65" t="s">
        <v>298</v>
      </c>
      <c r="C11" s="50"/>
      <c r="D11" s="50"/>
      <c r="E11" s="50"/>
      <c r="F11" s="50"/>
      <c r="G11" s="50"/>
      <c r="H11" s="50"/>
      <c r="I11" s="50"/>
      <c r="J11" s="97" t="s">
        <v>48</v>
      </c>
      <c r="K11" s="97" t="s">
        <v>49</v>
      </c>
      <c r="L11" s="97" t="s">
        <v>50</v>
      </c>
      <c r="M11" s="98" t="s">
        <v>48</v>
      </c>
      <c r="N11" s="98" t="s">
        <v>49</v>
      </c>
      <c r="O11" s="98" t="s">
        <v>50</v>
      </c>
      <c r="P11" s="97" t="s">
        <v>371</v>
      </c>
    </row>
    <row r="12" spans="1:18" ht="21" customHeight="1" x14ac:dyDescent="0.25">
      <c r="A12" s="52">
        <v>1</v>
      </c>
      <c r="B12" s="71" t="s">
        <v>144</v>
      </c>
      <c r="C12" s="52">
        <v>219</v>
      </c>
      <c r="D12" s="54">
        <v>40401</v>
      </c>
      <c r="E12" s="52" t="s">
        <v>56</v>
      </c>
      <c r="F12" s="52" t="s">
        <v>93</v>
      </c>
      <c r="G12" s="68" t="s">
        <v>14</v>
      </c>
      <c r="H12" s="52"/>
      <c r="I12" s="52"/>
      <c r="J12" s="78">
        <v>10.119999999999999</v>
      </c>
      <c r="K12" s="79" t="s">
        <v>307</v>
      </c>
      <c r="L12" s="78">
        <v>20</v>
      </c>
      <c r="M12" s="80">
        <v>9</v>
      </c>
      <c r="N12" s="79" t="s">
        <v>310</v>
      </c>
      <c r="O12" s="78">
        <v>15</v>
      </c>
      <c r="P12" s="78">
        <f>L12+O12</f>
        <v>35</v>
      </c>
    </row>
    <row r="13" spans="1:18" ht="21" customHeight="1" x14ac:dyDescent="0.25">
      <c r="A13" s="52">
        <v>2</v>
      </c>
      <c r="B13" s="71" t="s">
        <v>226</v>
      </c>
      <c r="C13" s="52">
        <v>69</v>
      </c>
      <c r="D13" s="54">
        <v>40252</v>
      </c>
      <c r="E13" s="52" t="s">
        <v>58</v>
      </c>
      <c r="F13" s="52" t="s">
        <v>93</v>
      </c>
      <c r="G13" s="68" t="s">
        <v>29</v>
      </c>
      <c r="H13" s="52"/>
      <c r="I13" s="52"/>
      <c r="J13" s="78">
        <v>10.62</v>
      </c>
      <c r="K13" s="78" t="s">
        <v>308</v>
      </c>
      <c r="L13" s="78">
        <v>18</v>
      </c>
      <c r="M13" s="78">
        <v>8.59</v>
      </c>
      <c r="N13" s="79" t="s">
        <v>308</v>
      </c>
      <c r="O13" s="78">
        <v>17</v>
      </c>
      <c r="P13" s="78">
        <f t="shared" ref="P13:P16" si="0">L13+O13</f>
        <v>35</v>
      </c>
    </row>
    <row r="14" spans="1:18" ht="21" customHeight="1" x14ac:dyDescent="0.25">
      <c r="A14" s="52">
        <v>3</v>
      </c>
      <c r="B14" s="71" t="s">
        <v>147</v>
      </c>
      <c r="C14" s="52">
        <v>106</v>
      </c>
      <c r="D14" s="54">
        <v>40461</v>
      </c>
      <c r="E14" s="52" t="s">
        <v>52</v>
      </c>
      <c r="F14" s="52" t="s">
        <v>93</v>
      </c>
      <c r="G14" s="68" t="s">
        <v>14</v>
      </c>
      <c r="H14" s="52"/>
      <c r="I14" s="52"/>
      <c r="J14" s="78">
        <v>10.86</v>
      </c>
      <c r="K14" s="78" t="s">
        <v>308</v>
      </c>
      <c r="L14" s="78">
        <v>16</v>
      </c>
      <c r="M14" s="78">
        <v>9.33</v>
      </c>
      <c r="N14" s="79" t="s">
        <v>310</v>
      </c>
      <c r="O14" s="78">
        <v>12</v>
      </c>
      <c r="P14" s="78">
        <f t="shared" si="0"/>
        <v>28</v>
      </c>
    </row>
    <row r="15" spans="1:18" ht="21" customHeight="1" x14ac:dyDescent="0.25">
      <c r="A15" s="52">
        <v>4</v>
      </c>
      <c r="B15" s="63" t="s">
        <v>227</v>
      </c>
      <c r="C15" s="52">
        <v>52</v>
      </c>
      <c r="D15" s="54">
        <v>40891</v>
      </c>
      <c r="E15" s="52" t="s">
        <v>56</v>
      </c>
      <c r="F15" s="52" t="s">
        <v>123</v>
      </c>
      <c r="G15" s="68" t="s">
        <v>27</v>
      </c>
      <c r="H15" s="52"/>
      <c r="I15" s="52"/>
      <c r="J15" s="78">
        <v>11.68</v>
      </c>
      <c r="K15" s="78" t="s">
        <v>310</v>
      </c>
      <c r="L15" s="78">
        <v>15</v>
      </c>
      <c r="M15" s="78">
        <v>9.42</v>
      </c>
      <c r="N15" s="79" t="s">
        <v>310</v>
      </c>
      <c r="O15" s="78">
        <v>11</v>
      </c>
      <c r="P15" s="78">
        <f t="shared" si="0"/>
        <v>26</v>
      </c>
    </row>
    <row r="16" spans="1:18" ht="21" customHeight="1" x14ac:dyDescent="0.25">
      <c r="A16" s="52">
        <v>5</v>
      </c>
      <c r="B16" s="71" t="s">
        <v>204</v>
      </c>
      <c r="C16" s="52">
        <v>365</v>
      </c>
      <c r="D16" s="54">
        <v>40438</v>
      </c>
      <c r="E16" s="52"/>
      <c r="F16" s="52" t="s">
        <v>6</v>
      </c>
      <c r="G16" s="68" t="s">
        <v>23</v>
      </c>
      <c r="H16" s="52"/>
      <c r="I16" s="52"/>
      <c r="J16" s="78">
        <v>11.87</v>
      </c>
      <c r="K16" s="78" t="s">
        <v>309</v>
      </c>
      <c r="L16" s="78">
        <v>14</v>
      </c>
      <c r="M16" s="78">
        <v>9.77</v>
      </c>
      <c r="N16" s="79" t="s">
        <v>309</v>
      </c>
      <c r="O16" s="78">
        <v>10</v>
      </c>
      <c r="P16" s="78">
        <f t="shared" si="0"/>
        <v>24</v>
      </c>
    </row>
    <row r="17" spans="1:16" s="49" customFormat="1" ht="26.25" customHeight="1" x14ac:dyDescent="0.3">
      <c r="A17" s="52"/>
      <c r="B17" s="65" t="s">
        <v>299</v>
      </c>
      <c r="C17" s="52"/>
      <c r="D17" s="54"/>
      <c r="E17" s="52"/>
      <c r="F17" s="52"/>
      <c r="G17" s="68"/>
      <c r="H17" s="52"/>
      <c r="I17" s="52"/>
      <c r="J17" s="78"/>
      <c r="K17" s="78"/>
      <c r="L17" s="78"/>
      <c r="M17" s="78"/>
      <c r="N17" s="78"/>
      <c r="O17" s="78"/>
      <c r="P17" s="78"/>
    </row>
    <row r="18" spans="1:16" ht="21" customHeight="1" x14ac:dyDescent="0.25">
      <c r="A18" s="52">
        <v>1</v>
      </c>
      <c r="B18" s="63" t="s">
        <v>132</v>
      </c>
      <c r="C18" s="52">
        <v>837</v>
      </c>
      <c r="D18" s="54">
        <v>41047</v>
      </c>
      <c r="E18" s="52"/>
      <c r="F18" s="52" t="s">
        <v>123</v>
      </c>
      <c r="G18" s="68" t="s">
        <v>27</v>
      </c>
      <c r="H18" s="52"/>
      <c r="I18" s="52"/>
      <c r="J18" s="78">
        <v>11.93</v>
      </c>
      <c r="K18" s="78" t="s">
        <v>309</v>
      </c>
      <c r="L18" s="78">
        <v>20</v>
      </c>
      <c r="M18" s="78">
        <v>9.15</v>
      </c>
      <c r="N18" s="79" t="s">
        <v>310</v>
      </c>
      <c r="O18" s="78">
        <v>17</v>
      </c>
      <c r="P18" s="78">
        <f>L18+O18</f>
        <v>37</v>
      </c>
    </row>
    <row r="19" spans="1:16" ht="21" customHeight="1" x14ac:dyDescent="0.25">
      <c r="A19" s="74">
        <v>2</v>
      </c>
      <c r="B19" s="101" t="s">
        <v>206</v>
      </c>
      <c r="C19" s="74">
        <v>190</v>
      </c>
      <c r="D19" s="75">
        <v>41260</v>
      </c>
      <c r="E19" s="74" t="s">
        <v>58</v>
      </c>
      <c r="F19" s="74" t="s">
        <v>207</v>
      </c>
      <c r="G19" s="123" t="s">
        <v>26</v>
      </c>
      <c r="H19" s="74"/>
      <c r="I19" s="74"/>
      <c r="J19" s="84">
        <v>13.24</v>
      </c>
      <c r="K19" s="84" t="s">
        <v>309</v>
      </c>
      <c r="L19" s="84">
        <v>18</v>
      </c>
      <c r="M19" s="84">
        <v>9.93</v>
      </c>
      <c r="N19" s="102" t="s">
        <v>309</v>
      </c>
      <c r="O19" s="84">
        <v>15</v>
      </c>
      <c r="P19" s="78">
        <f>L19+O19</f>
        <v>33</v>
      </c>
    </row>
    <row r="20" spans="1:16" ht="15" x14ac:dyDescent="0.25">
      <c r="A20" s="117"/>
      <c r="B20" s="118"/>
      <c r="C20" s="119"/>
      <c r="D20" s="119"/>
      <c r="E20" s="120"/>
      <c r="F20" s="118"/>
      <c r="G20" s="117"/>
      <c r="H20" s="117"/>
      <c r="I20" s="117"/>
      <c r="J20" s="117"/>
      <c r="K20" s="117"/>
      <c r="L20" s="117"/>
      <c r="M20" s="117"/>
      <c r="N20" s="117"/>
      <c r="O20" s="121"/>
      <c r="P20" s="122"/>
    </row>
    <row r="21" spans="1:16" ht="15" x14ac:dyDescent="0.25">
      <c r="A21" s="103"/>
      <c r="B21" s="38"/>
      <c r="C21" s="104"/>
      <c r="D21" s="104"/>
      <c r="E21" s="105"/>
      <c r="F21" s="38"/>
      <c r="G21" s="106"/>
      <c r="H21" s="106"/>
      <c r="I21" s="106"/>
      <c r="J21" s="106"/>
      <c r="K21" s="20"/>
      <c r="L21" s="20"/>
      <c r="M21" s="106"/>
      <c r="N21" s="105"/>
      <c r="O21" s="107"/>
      <c r="P21" s="49"/>
    </row>
    <row r="22" spans="1:16" ht="15" x14ac:dyDescent="0.25">
      <c r="A22" s="103"/>
      <c r="B22" s="108" t="s">
        <v>30</v>
      </c>
      <c r="C22" s="104"/>
      <c r="D22" s="104"/>
      <c r="E22" s="105"/>
      <c r="F22" s="38"/>
      <c r="G22" s="106"/>
      <c r="H22" s="106"/>
      <c r="I22" s="106"/>
      <c r="J22" s="106"/>
      <c r="K22" s="109"/>
      <c r="L22" s="109"/>
      <c r="M22" s="106"/>
      <c r="N22" s="110" t="s">
        <v>31</v>
      </c>
      <c r="O22" s="107"/>
      <c r="P22" s="49"/>
    </row>
    <row r="23" spans="1:16" ht="15" x14ac:dyDescent="0.25">
      <c r="A23" s="103"/>
      <c r="B23" s="109"/>
      <c r="C23" s="104"/>
      <c r="D23" s="104"/>
      <c r="E23" s="105"/>
      <c r="F23" s="38"/>
      <c r="G23" s="106"/>
      <c r="H23" s="106"/>
      <c r="I23" s="106"/>
      <c r="J23" s="106"/>
      <c r="K23" s="105"/>
      <c r="L23" s="105"/>
      <c r="M23" s="40"/>
      <c r="N23" s="110"/>
      <c r="O23" s="107"/>
      <c r="P23" s="49"/>
    </row>
    <row r="24" spans="1:16" ht="15" x14ac:dyDescent="0.25">
      <c r="A24" s="103"/>
      <c r="B24" s="108" t="s">
        <v>32</v>
      </c>
      <c r="C24" s="104"/>
      <c r="D24" s="104"/>
      <c r="E24" s="105"/>
      <c r="F24" s="38"/>
      <c r="G24" s="106"/>
      <c r="H24" s="106"/>
      <c r="I24" s="106"/>
      <c r="J24" s="106"/>
      <c r="K24" s="105"/>
      <c r="L24" s="105"/>
      <c r="M24" s="106"/>
      <c r="N24" s="110" t="s">
        <v>31</v>
      </c>
      <c r="O24" s="107"/>
      <c r="P24" s="49"/>
    </row>
    <row r="25" spans="1:16" ht="15" x14ac:dyDescent="0.25">
      <c r="A25" s="103"/>
      <c r="B25" s="109"/>
      <c r="C25" s="104"/>
      <c r="D25" s="104"/>
      <c r="E25" s="105"/>
      <c r="F25" s="38"/>
      <c r="G25" s="106"/>
      <c r="H25" s="106"/>
      <c r="I25" s="106"/>
      <c r="J25" s="106"/>
      <c r="K25" s="105"/>
      <c r="L25" s="105"/>
      <c r="M25" s="106"/>
      <c r="N25" s="105"/>
      <c r="O25" s="107"/>
      <c r="P25" s="49"/>
    </row>
    <row r="26" spans="1:16" ht="15" x14ac:dyDescent="0.25">
      <c r="A26" s="103"/>
      <c r="B26" s="109"/>
      <c r="C26" s="104"/>
      <c r="D26" s="104"/>
      <c r="E26" s="105"/>
      <c r="F26" s="38"/>
      <c r="G26" s="106"/>
      <c r="H26" s="106"/>
      <c r="I26" s="106"/>
      <c r="J26" s="106"/>
      <c r="K26" s="105"/>
      <c r="L26" s="105"/>
      <c r="M26" s="106"/>
      <c r="N26" s="111"/>
      <c r="O26" s="107"/>
      <c r="P26" s="49"/>
    </row>
  </sheetData>
  <mergeCells count="17">
    <mergeCell ref="A1:O1"/>
    <mergeCell ref="A2:O2"/>
    <mergeCell ref="A3:O3"/>
    <mergeCell ref="A4:O4"/>
    <mergeCell ref="A5:B5"/>
    <mergeCell ref="D5:K5"/>
    <mergeCell ref="F9:I9"/>
    <mergeCell ref="J9:L9"/>
    <mergeCell ref="J10:L10"/>
    <mergeCell ref="M10:O10"/>
    <mergeCell ref="E6:I6"/>
    <mergeCell ref="J6:L6"/>
    <mergeCell ref="M6:N6"/>
    <mergeCell ref="E7:I7"/>
    <mergeCell ref="J7:L7"/>
    <mergeCell ref="E8:I8"/>
    <mergeCell ref="J8:L8"/>
  </mergeCells>
  <pageMargins left="0.19685" right="0.19685" top="0.19685" bottom="0.19685" header="0.19685" footer="0.19685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workbookViewId="0">
      <selection activeCell="N22" sqref="N22"/>
    </sheetView>
  </sheetViews>
  <sheetFormatPr defaultColWidth="8.7109375" defaultRowHeight="14.1" customHeight="1" x14ac:dyDescent="0.25"/>
  <cols>
    <col min="1" max="1" width="4.140625" customWidth="1"/>
    <col min="2" max="2" width="37.42578125" customWidth="1"/>
    <col min="3" max="3" width="8.140625" customWidth="1"/>
    <col min="4" max="4" width="12" customWidth="1"/>
    <col min="5" max="5" width="6.42578125" customWidth="1"/>
    <col min="6" max="6" width="16.42578125" customWidth="1"/>
    <col min="7" max="7" width="42.85546875" customWidth="1"/>
    <col min="8" max="9" width="0.5703125" hidden="1" customWidth="1"/>
    <col min="10" max="16" width="11.42578125" customWidth="1"/>
  </cols>
  <sheetData>
    <row r="1" spans="1:18" ht="11.1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8" ht="11.1" customHeight="1" x14ac:dyDescent="0.25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8" ht="11.1" customHeight="1" x14ac:dyDescent="0.25">
      <c r="A3" s="185" t="s">
        <v>2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8" ht="11.1" customHeight="1" x14ac:dyDescent="0.25">
      <c r="A4" s="185" t="s">
        <v>34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8" ht="30.6" customHeight="1" x14ac:dyDescent="0.3">
      <c r="A5" s="186" t="s">
        <v>375</v>
      </c>
      <c r="B5" s="187"/>
      <c r="C5" s="86"/>
      <c r="D5" s="188" t="s">
        <v>373</v>
      </c>
      <c r="E5" s="189"/>
      <c r="F5" s="189"/>
      <c r="G5" s="189"/>
      <c r="H5" s="189"/>
      <c r="I5" s="189"/>
      <c r="J5" s="189"/>
      <c r="K5" s="189"/>
      <c r="L5" s="86"/>
      <c r="O5" s="87"/>
    </row>
    <row r="6" spans="1:18" ht="19.5" customHeight="1" x14ac:dyDescent="0.3">
      <c r="A6" s="88"/>
      <c r="B6" s="89"/>
      <c r="C6" s="90"/>
      <c r="D6" s="90"/>
      <c r="E6" s="200" t="s">
        <v>374</v>
      </c>
      <c r="F6" s="189"/>
      <c r="G6" s="189"/>
      <c r="H6" s="189"/>
      <c r="I6" s="189"/>
      <c r="J6" s="192" t="s">
        <v>35</v>
      </c>
      <c r="K6" s="183"/>
      <c r="L6" s="183"/>
      <c r="M6" s="196" t="s">
        <v>297</v>
      </c>
      <c r="N6" s="183"/>
      <c r="O6" s="87"/>
    </row>
    <row r="7" spans="1:18" ht="23.25" customHeight="1" x14ac:dyDescent="0.25">
      <c r="A7" s="89"/>
      <c r="B7" s="89"/>
      <c r="C7" s="90"/>
      <c r="D7" s="90"/>
      <c r="E7" s="199" t="s">
        <v>388</v>
      </c>
      <c r="F7" s="191"/>
      <c r="G7" s="191"/>
      <c r="H7" s="191"/>
      <c r="I7" s="191"/>
      <c r="J7" s="198"/>
      <c r="K7" s="183"/>
      <c r="L7" s="183"/>
      <c r="M7" s="91"/>
      <c r="N7" s="91"/>
      <c r="O7" s="87"/>
    </row>
    <row r="8" spans="1:18" ht="28.5" customHeight="1" x14ac:dyDescent="0.25">
      <c r="A8" s="89"/>
      <c r="B8" s="89"/>
      <c r="C8" s="92"/>
      <c r="D8" s="92"/>
      <c r="E8" s="190" t="s">
        <v>387</v>
      </c>
      <c r="F8" s="191"/>
      <c r="G8" s="191"/>
      <c r="H8" s="191"/>
      <c r="I8" s="191"/>
      <c r="J8" s="198" t="s">
        <v>37</v>
      </c>
      <c r="K8" s="183"/>
      <c r="L8" s="183"/>
      <c r="M8" s="99"/>
      <c r="N8" s="93"/>
      <c r="O8" s="87"/>
    </row>
    <row r="9" spans="1:18" ht="21.75" customHeight="1" x14ac:dyDescent="0.25">
      <c r="A9" s="40"/>
      <c r="B9" s="40"/>
      <c r="C9" s="94"/>
      <c r="D9" s="94"/>
      <c r="E9" s="94"/>
      <c r="F9" s="197" t="s">
        <v>379</v>
      </c>
      <c r="G9" s="183"/>
      <c r="H9" s="183"/>
      <c r="I9" s="183"/>
      <c r="J9" s="193"/>
      <c r="K9" s="193"/>
      <c r="L9" s="193"/>
      <c r="M9" s="40"/>
      <c r="N9" s="95"/>
      <c r="O9" s="96"/>
    </row>
    <row r="10" spans="1:18" ht="15.95" customHeight="1" x14ac:dyDescent="0.25">
      <c r="A10" s="50" t="s">
        <v>9</v>
      </c>
      <c r="B10" s="50" t="s">
        <v>38</v>
      </c>
      <c r="C10" s="50" t="s">
        <v>39</v>
      </c>
      <c r="D10" s="50" t="s">
        <v>40</v>
      </c>
      <c r="E10" s="50" t="s">
        <v>41</v>
      </c>
      <c r="F10" s="50" t="s">
        <v>42</v>
      </c>
      <c r="G10" s="50" t="s">
        <v>43</v>
      </c>
      <c r="H10" s="50" t="s">
        <v>44</v>
      </c>
      <c r="I10" s="50" t="s">
        <v>45</v>
      </c>
      <c r="J10" s="194" t="s">
        <v>225</v>
      </c>
      <c r="K10" s="194"/>
      <c r="L10" s="194"/>
      <c r="M10" s="194" t="s">
        <v>372</v>
      </c>
      <c r="N10" s="194"/>
      <c r="O10" s="195"/>
      <c r="P10" s="98" t="s">
        <v>376</v>
      </c>
      <c r="Q10" s="100"/>
      <c r="R10" s="100"/>
    </row>
    <row r="11" spans="1:18" s="49" customFormat="1" ht="21" customHeight="1" x14ac:dyDescent="0.3">
      <c r="A11" s="82"/>
      <c r="B11" s="65" t="s">
        <v>301</v>
      </c>
      <c r="C11" s="50"/>
      <c r="D11" s="50"/>
      <c r="E11" s="50"/>
      <c r="F11" s="50"/>
      <c r="G11" s="50"/>
      <c r="H11" s="50"/>
      <c r="I11" s="50"/>
      <c r="J11" s="97" t="s">
        <v>48</v>
      </c>
      <c r="K11" s="97" t="s">
        <v>49</v>
      </c>
      <c r="L11" s="97" t="s">
        <v>50</v>
      </c>
      <c r="M11" s="98" t="s">
        <v>48</v>
      </c>
      <c r="N11" s="98" t="s">
        <v>49</v>
      </c>
      <c r="O11" s="98" t="s">
        <v>50</v>
      </c>
      <c r="P11" s="97" t="s">
        <v>371</v>
      </c>
    </row>
    <row r="12" spans="1:18" ht="21" customHeight="1" x14ac:dyDescent="0.25">
      <c r="A12" s="72" t="s">
        <v>44</v>
      </c>
      <c r="B12" s="63" t="s">
        <v>203</v>
      </c>
      <c r="C12" s="52">
        <v>133</v>
      </c>
      <c r="D12" s="54">
        <v>40433</v>
      </c>
      <c r="E12" s="52" t="s">
        <v>56</v>
      </c>
      <c r="F12" s="52" t="s">
        <v>6</v>
      </c>
      <c r="G12" s="52" t="s">
        <v>23</v>
      </c>
      <c r="H12" s="52"/>
      <c r="I12" s="52"/>
      <c r="J12" s="80">
        <v>10.09</v>
      </c>
      <c r="K12" s="83">
        <v>3</v>
      </c>
      <c r="L12" s="80" t="s">
        <v>312</v>
      </c>
      <c r="M12" s="80">
        <v>8.9</v>
      </c>
      <c r="N12" s="78">
        <v>3</v>
      </c>
      <c r="O12" s="78">
        <v>17</v>
      </c>
      <c r="P12" s="83">
        <f>L12+O12</f>
        <v>37</v>
      </c>
    </row>
    <row r="13" spans="1:18" s="49" customFormat="1" ht="21" customHeight="1" x14ac:dyDescent="0.25">
      <c r="A13" s="72">
        <v>2</v>
      </c>
      <c r="B13" s="63" t="s">
        <v>202</v>
      </c>
      <c r="C13" s="52">
        <v>344</v>
      </c>
      <c r="D13" s="54">
        <v>40249</v>
      </c>
      <c r="E13" s="52" t="s">
        <v>58</v>
      </c>
      <c r="F13" s="52" t="s">
        <v>6</v>
      </c>
      <c r="G13" s="52" t="s">
        <v>23</v>
      </c>
      <c r="H13" s="52"/>
      <c r="I13" s="52"/>
      <c r="J13" s="80">
        <v>10.71</v>
      </c>
      <c r="K13" s="78">
        <v>3</v>
      </c>
      <c r="L13" s="78">
        <v>18</v>
      </c>
      <c r="M13" s="78">
        <v>8.91</v>
      </c>
      <c r="N13" s="78">
        <v>3</v>
      </c>
      <c r="O13" s="78">
        <v>15</v>
      </c>
      <c r="P13" s="83">
        <f>L13+O13</f>
        <v>33</v>
      </c>
    </row>
    <row r="14" spans="1:18" s="49" customFormat="1" ht="21" customHeight="1" x14ac:dyDescent="0.25">
      <c r="A14" s="72">
        <v>3</v>
      </c>
      <c r="B14" s="63" t="s">
        <v>228</v>
      </c>
      <c r="C14" s="52">
        <v>45</v>
      </c>
      <c r="D14" s="54">
        <v>40246</v>
      </c>
      <c r="E14" s="52" t="s">
        <v>92</v>
      </c>
      <c r="F14" s="52" t="s">
        <v>123</v>
      </c>
      <c r="G14" s="52" t="s">
        <v>27</v>
      </c>
      <c r="H14" s="52"/>
      <c r="I14" s="52"/>
      <c r="J14" s="80">
        <v>10.92</v>
      </c>
      <c r="K14" s="78">
        <v>3</v>
      </c>
      <c r="L14" s="78">
        <v>16</v>
      </c>
      <c r="M14" s="78">
        <v>9.0500000000000007</v>
      </c>
      <c r="N14" s="78">
        <v>3</v>
      </c>
      <c r="O14" s="78">
        <v>13</v>
      </c>
      <c r="P14" s="83">
        <f>L14+O14</f>
        <v>29</v>
      </c>
    </row>
    <row r="15" spans="1:18" s="49" customFormat="1" ht="21" customHeight="1" x14ac:dyDescent="0.25">
      <c r="A15" s="72">
        <v>5</v>
      </c>
      <c r="B15" s="63" t="s">
        <v>212</v>
      </c>
      <c r="C15" s="52">
        <v>191</v>
      </c>
      <c r="D15" s="54">
        <v>40394</v>
      </c>
      <c r="E15" s="52" t="s">
        <v>56</v>
      </c>
      <c r="F15" s="52" t="s">
        <v>207</v>
      </c>
      <c r="G15" s="52" t="s">
        <v>26</v>
      </c>
      <c r="H15" s="52"/>
      <c r="I15" s="52"/>
      <c r="J15" s="80">
        <v>12.11</v>
      </c>
      <c r="K15" s="79" t="s">
        <v>308</v>
      </c>
      <c r="L15" s="78">
        <v>14</v>
      </c>
      <c r="M15" s="78">
        <v>9.7200000000000006</v>
      </c>
      <c r="N15" s="78" t="s">
        <v>308</v>
      </c>
      <c r="O15" s="78">
        <v>10</v>
      </c>
      <c r="P15" s="83">
        <f>L15+O15</f>
        <v>24</v>
      </c>
    </row>
    <row r="16" spans="1:18" s="49" customFormat="1" ht="21" customHeight="1" x14ac:dyDescent="0.25">
      <c r="A16" s="72">
        <v>4</v>
      </c>
      <c r="B16" s="63" t="s">
        <v>229</v>
      </c>
      <c r="C16" s="52">
        <v>408</v>
      </c>
      <c r="D16" s="54">
        <v>40907</v>
      </c>
      <c r="E16" s="52" t="s">
        <v>56</v>
      </c>
      <c r="F16" s="52" t="s">
        <v>6</v>
      </c>
      <c r="G16" s="52" t="s">
        <v>23</v>
      </c>
      <c r="H16" s="52"/>
      <c r="I16" s="52"/>
      <c r="J16" s="80">
        <v>11.6</v>
      </c>
      <c r="K16" s="79" t="s">
        <v>307</v>
      </c>
      <c r="L16" s="78">
        <v>15</v>
      </c>
      <c r="M16" s="78">
        <v>9.89</v>
      </c>
      <c r="N16" s="78" t="s">
        <v>308</v>
      </c>
      <c r="O16" s="78">
        <v>8</v>
      </c>
      <c r="P16" s="83">
        <f>L16+O16</f>
        <v>23</v>
      </c>
    </row>
    <row r="17" spans="1:16" s="49" customFormat="1" ht="21" customHeight="1" x14ac:dyDescent="0.25">
      <c r="A17" s="72"/>
      <c r="B17" s="63" t="s">
        <v>230</v>
      </c>
      <c r="C17" s="52">
        <v>42</v>
      </c>
      <c r="D17" s="54">
        <v>40767</v>
      </c>
      <c r="E17" s="52"/>
      <c r="F17" s="52" t="s">
        <v>6</v>
      </c>
      <c r="G17" s="52" t="s">
        <v>23</v>
      </c>
      <c r="H17" s="52"/>
      <c r="I17" s="52"/>
      <c r="J17" s="125" t="s">
        <v>311</v>
      </c>
      <c r="K17" s="79" t="s">
        <v>365</v>
      </c>
      <c r="L17" s="79" t="s">
        <v>365</v>
      </c>
      <c r="M17" s="79" t="s">
        <v>365</v>
      </c>
      <c r="N17" s="79" t="s">
        <v>365</v>
      </c>
      <c r="O17" s="79" t="s">
        <v>365</v>
      </c>
      <c r="P17" s="79" t="s">
        <v>365</v>
      </c>
    </row>
    <row r="18" spans="1:16" s="49" customFormat="1" ht="21" customHeight="1" x14ac:dyDescent="0.3">
      <c r="A18" s="52"/>
      <c r="B18" s="65" t="s">
        <v>302</v>
      </c>
      <c r="C18" s="52"/>
      <c r="D18" s="54"/>
      <c r="E18" s="52"/>
      <c r="F18" s="52"/>
      <c r="G18" s="52"/>
      <c r="H18" s="52"/>
      <c r="I18" s="52"/>
      <c r="J18" s="80"/>
      <c r="K18" s="78"/>
      <c r="L18" s="78"/>
      <c r="M18" s="78"/>
      <c r="N18" s="78"/>
      <c r="O18" s="78"/>
      <c r="P18" s="78"/>
    </row>
    <row r="19" spans="1:16" s="49" customFormat="1" ht="21" customHeight="1" x14ac:dyDescent="0.25">
      <c r="A19" s="52">
        <v>1</v>
      </c>
      <c r="B19" s="63" t="s">
        <v>135</v>
      </c>
      <c r="C19" s="52">
        <v>250</v>
      </c>
      <c r="D19" s="54">
        <v>40965</v>
      </c>
      <c r="E19" s="52" t="s">
        <v>52</v>
      </c>
      <c r="F19" s="52" t="s">
        <v>123</v>
      </c>
      <c r="G19" s="52" t="s">
        <v>27</v>
      </c>
      <c r="H19" s="52"/>
      <c r="I19" s="52"/>
      <c r="J19" s="80">
        <v>11.8</v>
      </c>
      <c r="K19" s="79" t="s">
        <v>307</v>
      </c>
      <c r="L19" s="78">
        <v>18</v>
      </c>
      <c r="M19" s="78">
        <v>9.4700000000000006</v>
      </c>
      <c r="N19" s="79" t="s">
        <v>307</v>
      </c>
      <c r="O19" s="78">
        <v>17</v>
      </c>
      <c r="P19" s="78">
        <f>L19+O19</f>
        <v>35</v>
      </c>
    </row>
    <row r="20" spans="1:16" s="49" customFormat="1" ht="21" customHeight="1" x14ac:dyDescent="0.25">
      <c r="A20" s="52">
        <v>2</v>
      </c>
      <c r="B20" s="63" t="s">
        <v>190</v>
      </c>
      <c r="C20" s="52">
        <v>151</v>
      </c>
      <c r="D20" s="54">
        <v>41159</v>
      </c>
      <c r="E20" s="52" t="s">
        <v>52</v>
      </c>
      <c r="F20" s="52" t="s">
        <v>6</v>
      </c>
      <c r="G20" s="52" t="s">
        <v>20</v>
      </c>
      <c r="H20" s="52"/>
      <c r="I20" s="52"/>
      <c r="J20" s="80">
        <v>11.25</v>
      </c>
      <c r="K20" s="79" t="s">
        <v>307</v>
      </c>
      <c r="L20" s="79">
        <v>20</v>
      </c>
      <c r="M20" s="78">
        <v>9.7799999999999994</v>
      </c>
      <c r="N20" s="79" t="s">
        <v>308</v>
      </c>
      <c r="O20" s="78">
        <v>13</v>
      </c>
      <c r="P20" s="78">
        <f>L20+O20</f>
        <v>33</v>
      </c>
    </row>
    <row r="21" spans="1:16" s="49" customFormat="1" ht="21" customHeight="1" x14ac:dyDescent="0.25">
      <c r="A21" s="52">
        <v>3</v>
      </c>
      <c r="B21" s="63" t="s">
        <v>134</v>
      </c>
      <c r="C21" s="52">
        <v>868</v>
      </c>
      <c r="D21" s="54">
        <v>41046</v>
      </c>
      <c r="E21" s="52" t="s">
        <v>58</v>
      </c>
      <c r="F21" s="52" t="s">
        <v>123</v>
      </c>
      <c r="G21" s="52" t="s">
        <v>27</v>
      </c>
      <c r="H21" s="52"/>
      <c r="I21" s="52"/>
      <c r="J21" s="80">
        <v>12.9</v>
      </c>
      <c r="K21" s="79" t="s">
        <v>308</v>
      </c>
      <c r="L21" s="78">
        <v>16</v>
      </c>
      <c r="M21" s="78">
        <v>9.49</v>
      </c>
      <c r="N21" s="79" t="s">
        <v>307</v>
      </c>
      <c r="O21" s="78">
        <v>15</v>
      </c>
      <c r="P21" s="78">
        <f>L21+O21</f>
        <v>31</v>
      </c>
    </row>
    <row r="22" spans="1:16" ht="15" x14ac:dyDescent="0.25">
      <c r="A22" s="117"/>
      <c r="B22" s="118"/>
      <c r="C22" s="119"/>
      <c r="D22" s="119"/>
      <c r="E22" s="120"/>
      <c r="F22" s="118"/>
      <c r="G22" s="117"/>
      <c r="H22" s="117"/>
      <c r="I22" s="117"/>
      <c r="J22" s="117"/>
      <c r="K22" s="117"/>
      <c r="L22" s="117"/>
      <c r="M22" s="117"/>
      <c r="N22" s="117"/>
      <c r="O22" s="121"/>
      <c r="P22" s="122"/>
    </row>
    <row r="23" spans="1:16" ht="15" x14ac:dyDescent="0.25">
      <c r="A23" s="103"/>
      <c r="B23" s="38"/>
      <c r="C23" s="104"/>
      <c r="D23" s="104"/>
      <c r="E23" s="105"/>
      <c r="F23" s="38"/>
      <c r="G23" s="106"/>
      <c r="H23" s="106"/>
      <c r="I23" s="106"/>
      <c r="J23" s="106"/>
      <c r="K23" s="20"/>
      <c r="L23" s="20"/>
      <c r="M23" s="106"/>
      <c r="N23" s="105"/>
      <c r="O23" s="107"/>
      <c r="P23" s="49"/>
    </row>
    <row r="24" spans="1:16" ht="15" x14ac:dyDescent="0.25">
      <c r="A24" s="103"/>
      <c r="B24" s="108" t="s">
        <v>30</v>
      </c>
      <c r="C24" s="104"/>
      <c r="D24" s="104"/>
      <c r="E24" s="105"/>
      <c r="F24" s="38"/>
      <c r="G24" s="106"/>
      <c r="H24" s="106"/>
      <c r="I24" s="106"/>
      <c r="J24" s="106"/>
      <c r="K24" s="109"/>
      <c r="L24" s="109"/>
      <c r="M24" s="106"/>
      <c r="N24" s="110" t="s">
        <v>31</v>
      </c>
      <c r="O24" s="107"/>
      <c r="P24" s="49"/>
    </row>
    <row r="25" spans="1:16" ht="15" x14ac:dyDescent="0.25">
      <c r="A25" s="103"/>
      <c r="B25" s="109"/>
      <c r="C25" s="104"/>
      <c r="D25" s="104"/>
      <c r="E25" s="105"/>
      <c r="F25" s="38"/>
      <c r="G25" s="106"/>
      <c r="H25" s="106"/>
      <c r="I25" s="106"/>
      <c r="J25" s="106"/>
      <c r="K25" s="105"/>
      <c r="L25" s="105"/>
      <c r="M25" s="40"/>
      <c r="N25" s="110"/>
      <c r="O25" s="107"/>
      <c r="P25" s="49"/>
    </row>
    <row r="26" spans="1:16" ht="15" x14ac:dyDescent="0.25">
      <c r="A26" s="103"/>
      <c r="B26" s="108" t="s">
        <v>32</v>
      </c>
      <c r="C26" s="104"/>
      <c r="D26" s="104"/>
      <c r="E26" s="105"/>
      <c r="F26" s="38"/>
      <c r="G26" s="106"/>
      <c r="H26" s="106"/>
      <c r="I26" s="106"/>
      <c r="J26" s="106"/>
      <c r="K26" s="105"/>
      <c r="L26" s="105"/>
      <c r="M26" s="106"/>
      <c r="N26" s="110" t="s">
        <v>31</v>
      </c>
      <c r="O26" s="107"/>
      <c r="P26" s="49"/>
    </row>
    <row r="27" spans="1:16" ht="15" x14ac:dyDescent="0.25">
      <c r="A27" s="103"/>
      <c r="B27" s="109"/>
      <c r="C27" s="104"/>
      <c r="D27" s="104"/>
      <c r="E27" s="105"/>
      <c r="F27" s="38"/>
      <c r="G27" s="106"/>
      <c r="H27" s="106"/>
      <c r="I27" s="106"/>
      <c r="J27" s="106"/>
      <c r="K27" s="105"/>
      <c r="L27" s="105"/>
      <c r="M27" s="106"/>
      <c r="N27" s="105"/>
      <c r="O27" s="107"/>
      <c r="P27" s="49"/>
    </row>
    <row r="28" spans="1:16" ht="15" x14ac:dyDescent="0.25">
      <c r="A28" s="103"/>
      <c r="B28" s="109"/>
      <c r="C28" s="104"/>
      <c r="D28" s="104"/>
      <c r="E28" s="105"/>
      <c r="F28" s="38"/>
      <c r="G28" s="106"/>
      <c r="H28" s="106"/>
      <c r="I28" s="106"/>
      <c r="J28" s="106"/>
      <c r="K28" s="105"/>
      <c r="L28" s="105"/>
      <c r="M28" s="106"/>
      <c r="N28" s="111"/>
      <c r="O28" s="107"/>
      <c r="P28" s="49"/>
    </row>
  </sheetData>
  <sortState ref="B20:P21">
    <sortCondition descending="1" ref="P20:P21"/>
  </sortState>
  <mergeCells count="17">
    <mergeCell ref="A1:O1"/>
    <mergeCell ref="A2:O2"/>
    <mergeCell ref="A3:O3"/>
    <mergeCell ref="A4:O4"/>
    <mergeCell ref="A5:B5"/>
    <mergeCell ref="D5:K5"/>
    <mergeCell ref="F9:I9"/>
    <mergeCell ref="J9:L9"/>
    <mergeCell ref="J10:L10"/>
    <mergeCell ref="M10:O10"/>
    <mergeCell ref="E6:I6"/>
    <mergeCell ref="J6:L6"/>
    <mergeCell ref="M6:N6"/>
    <mergeCell ref="E7:I7"/>
    <mergeCell ref="J7:L7"/>
    <mergeCell ref="E8:I8"/>
    <mergeCell ref="J8:L8"/>
  </mergeCells>
  <pageMargins left="0.19685" right="0.19685" top="0.19685" bottom="0.19685" header="0.19685" footer="0.19685"/>
  <pageSetup paperSize="9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team</vt:lpstr>
      <vt:lpstr>(M) прыжок в длину</vt:lpstr>
      <vt:lpstr>(F) прыжок в длину</vt:lpstr>
      <vt:lpstr>( M) прыжок в высоту</vt:lpstr>
      <vt:lpstr>(F) прыжок в высоту </vt:lpstr>
      <vt:lpstr>( M) толкание ядра</vt:lpstr>
      <vt:lpstr>( F) толкание ядра </vt:lpstr>
      <vt:lpstr>(M ) бег с барьерами 60 м</vt:lpstr>
      <vt:lpstr>(F) бег с барьерами 60 м</vt:lpstr>
      <vt:lpstr>(M ) бег 800 м</vt:lpstr>
      <vt:lpstr>(F ) бег 800 м</vt:lpstr>
      <vt:lpstr>(M) 400 м</vt:lpstr>
      <vt:lpstr>(F) 400 м</vt:lpstr>
      <vt:lpstr>(M) 60  м</vt:lpstr>
      <vt:lpstr>(F) 60  м </vt:lpstr>
      <vt:lpstr>Эстафета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Svetlanka</cp:lastModifiedBy>
  <cp:lastPrinted>2023-04-09T03:14:17Z</cp:lastPrinted>
  <dcterms:created xsi:type="dcterms:W3CDTF">2023-03-06T08:12:39Z</dcterms:created>
  <dcterms:modified xsi:type="dcterms:W3CDTF">2023-04-09T11:15:36Z</dcterms:modified>
</cp:coreProperties>
</file>