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9024\Downloads\"/>
    </mc:Choice>
  </mc:AlternateContent>
  <xr:revisionPtr revIDLastSave="0" documentId="13_ncr:1_{03A89371-547B-4AEF-8F3E-4254DF8AE87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девушки" sheetId="1" r:id="rId1"/>
    <sheet name="юнош" sheetId="5" r:id="rId2"/>
    <sheet name="юноши" sheetId="2" state="hidden" r:id="rId3"/>
    <sheet name="итоговый юноши" sheetId="3" state="hidden" r:id="rId4"/>
    <sheet name="итоговый девушки" sheetId="4" state="hidden" r:id="rId5"/>
    <sheet name="Лист1" sheetId="6" r:id="rId6"/>
  </sheets>
  <definedNames>
    <definedName name="_xlnm._FilterDatabase" localSheetId="4" hidden="1">'итоговый девушки'!$L$1:$L$4</definedName>
    <definedName name="_xlnm._FilterDatabase" localSheetId="3" hidden="1">'итоговый юноши'!$L$1:$L$4</definedName>
    <definedName name="_xlnm._FilterDatabase" localSheetId="2" hidden="1">юноши!$A$54:$L$93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5" l="1"/>
  <c r="A105" i="5"/>
  <c r="A106" i="5" s="1"/>
  <c r="A92" i="5"/>
  <c r="A93" i="5" s="1"/>
  <c r="A79" i="5"/>
  <c r="A80" i="5" s="1"/>
  <c r="A69" i="5"/>
  <c r="A65" i="5"/>
  <c r="A66" i="5" s="1"/>
  <c r="A47" i="5"/>
  <c r="A49" i="5" s="1"/>
  <c r="A50" i="5" s="1"/>
  <c r="A51" i="5" s="1"/>
  <c r="A52" i="5" s="1"/>
  <c r="A53" i="5" s="1"/>
  <c r="A54" i="5" s="1"/>
  <c r="A55" i="5" s="1"/>
  <c r="A56" i="5" s="1"/>
  <c r="A57" i="5" s="1"/>
  <c r="A59" i="5" s="1"/>
  <c r="A20" i="5"/>
  <c r="A10" i="5"/>
  <c r="A11" i="5" s="1"/>
  <c r="A12" i="5" s="1"/>
  <c r="A13" i="5" s="1"/>
  <c r="A6" i="5"/>
  <c r="A7" i="5" s="1"/>
  <c r="A110" i="1" l="1"/>
  <c r="A106" i="1"/>
  <c r="A107" i="1" s="1"/>
  <c r="A93" i="1"/>
  <c r="A94" i="1" s="1"/>
  <c r="A79" i="1"/>
  <c r="A80" i="1" s="1"/>
  <c r="A69" i="1"/>
  <c r="A65" i="1"/>
  <c r="A66" i="1" s="1"/>
  <c r="A10" i="1"/>
  <c r="A6" i="1"/>
  <c r="A11" i="1" l="1"/>
  <c r="A12" i="1" s="1"/>
  <c r="A13" i="1" s="1"/>
  <c r="A14" i="1" s="1"/>
  <c r="A15" i="1" s="1"/>
  <c r="A16" i="1" s="1"/>
  <c r="A7" i="1"/>
  <c r="M104" i="4"/>
  <c r="M103" i="4"/>
  <c r="M98" i="4" l="1"/>
  <c r="M99" i="4"/>
  <c r="M79" i="4"/>
  <c r="M90" i="4"/>
  <c r="M92" i="4"/>
  <c r="M77" i="4"/>
  <c r="M74" i="4"/>
  <c r="M68" i="4"/>
  <c r="M71" i="4"/>
  <c r="M84" i="4"/>
  <c r="M81" i="4"/>
  <c r="M94" i="4"/>
  <c r="M93" i="4"/>
  <c r="M70" i="4"/>
  <c r="M85" i="4"/>
  <c r="M69" i="4"/>
  <c r="M91" i="4"/>
  <c r="M101" i="4"/>
  <c r="M95" i="4"/>
  <c r="M72" i="4"/>
  <c r="M73" i="4"/>
  <c r="M97" i="4"/>
  <c r="M78" i="4"/>
  <c r="M75" i="4"/>
  <c r="M80" i="4"/>
  <c r="M100" i="4"/>
  <c r="M88" i="4"/>
  <c r="M87" i="4"/>
  <c r="M83" i="4"/>
  <c r="M67" i="4"/>
  <c r="M105" i="4"/>
  <c r="M86" i="4"/>
  <c r="M82" i="4"/>
  <c r="M96" i="4"/>
  <c r="M89" i="4"/>
  <c r="M66" i="4"/>
  <c r="M76" i="4"/>
  <c r="M102" i="4"/>
  <c r="A66" i="4"/>
  <c r="M26" i="4"/>
  <c r="M32" i="4"/>
  <c r="M24" i="4"/>
  <c r="M8" i="4"/>
  <c r="M28" i="4"/>
  <c r="M6" i="4"/>
  <c r="M33" i="4"/>
  <c r="M11" i="4"/>
  <c r="M30" i="4"/>
  <c r="M21" i="4"/>
  <c r="M5" i="4"/>
  <c r="M16" i="4"/>
  <c r="M34" i="4"/>
  <c r="M18" i="4"/>
  <c r="M19" i="4"/>
  <c r="M35" i="4"/>
  <c r="M27" i="4"/>
  <c r="M25" i="4"/>
  <c r="M9" i="4"/>
  <c r="M20" i="4"/>
  <c r="M22" i="4"/>
  <c r="M29" i="4"/>
  <c r="M17" i="4"/>
  <c r="M36" i="4"/>
  <c r="M13" i="4"/>
  <c r="M7" i="4"/>
  <c r="M14" i="4"/>
  <c r="M10" i="4"/>
  <c r="M15" i="4"/>
  <c r="M23" i="4"/>
  <c r="M12" i="4"/>
  <c r="M31" i="4"/>
  <c r="M73" i="3"/>
  <c r="M79" i="3"/>
  <c r="M71" i="3"/>
  <c r="M78" i="3"/>
  <c r="M91" i="3"/>
  <c r="M68" i="3"/>
  <c r="M81" i="3"/>
  <c r="M70" i="3"/>
  <c r="M97" i="3"/>
  <c r="M89" i="3"/>
  <c r="M87" i="3"/>
  <c r="M90" i="3"/>
  <c r="M86" i="3"/>
  <c r="M76" i="3"/>
  <c r="M67" i="3"/>
  <c r="M94" i="3"/>
  <c r="M75" i="3"/>
  <c r="M63" i="3"/>
  <c r="M99" i="3"/>
  <c r="M104" i="3"/>
  <c r="M105" i="3"/>
  <c r="M62" i="3"/>
  <c r="M66" i="3"/>
  <c r="M106" i="3"/>
  <c r="M64" i="3"/>
  <c r="M74" i="3"/>
  <c r="M92" i="3"/>
  <c r="M101" i="3"/>
  <c r="M65" i="3"/>
  <c r="M83" i="3"/>
  <c r="M98" i="3"/>
  <c r="M100" i="3"/>
  <c r="M107" i="3"/>
  <c r="M82" i="3"/>
  <c r="M95" i="3"/>
  <c r="M72" i="3"/>
  <c r="M80" i="3"/>
  <c r="M96" i="3"/>
  <c r="M103" i="3"/>
  <c r="M84" i="3"/>
  <c r="M77" i="3"/>
  <c r="M93" i="3"/>
  <c r="M88" i="3"/>
  <c r="M85" i="3"/>
  <c r="M61" i="3"/>
  <c r="M69" i="3"/>
  <c r="M102" i="3"/>
  <c r="M40" i="3"/>
  <c r="M34" i="3"/>
  <c r="M29" i="3"/>
  <c r="M12" i="3"/>
  <c r="M16" i="3"/>
  <c r="M23" i="3"/>
  <c r="M38" i="3"/>
  <c r="M17" i="3"/>
  <c r="M21" i="3"/>
  <c r="M10" i="3"/>
  <c r="M14" i="3"/>
  <c r="M11" i="3"/>
  <c r="M15" i="3"/>
  <c r="M30" i="3"/>
  <c r="M22" i="3"/>
  <c r="M19" i="3"/>
  <c r="M42" i="3"/>
  <c r="M24" i="3"/>
  <c r="M44" i="3"/>
  <c r="M25" i="3"/>
  <c r="M20" i="3"/>
  <c r="M6" i="3"/>
  <c r="M41" i="3"/>
  <c r="M37" i="3"/>
  <c r="M27" i="3"/>
  <c r="M18" i="3"/>
  <c r="M7" i="3"/>
  <c r="M43" i="3"/>
  <c r="M35" i="3"/>
  <c r="M9" i="3"/>
  <c r="M39" i="3"/>
  <c r="M28" i="3"/>
  <c r="M5" i="3"/>
  <c r="M31" i="3"/>
  <c r="M26" i="3"/>
  <c r="M32" i="3"/>
  <c r="M8" i="3"/>
  <c r="M13" i="3"/>
  <c r="M33" i="3"/>
  <c r="M36" i="3"/>
  <c r="A23" i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sharedStrings.xml><?xml version="1.0" encoding="utf-8"?>
<sst xmlns="http://schemas.openxmlformats.org/spreadsheetml/2006/main" count="3943" uniqueCount="725">
  <si>
    <t>манеж-стадион "Динамо" г. Владивосток</t>
  </si>
  <si>
    <t>Место</t>
  </si>
  <si>
    <t>Стартовый номер</t>
  </si>
  <si>
    <t>Фамилия, Имя</t>
  </si>
  <si>
    <t>Дата рождения</t>
  </si>
  <si>
    <t>Город</t>
  </si>
  <si>
    <t>Организация</t>
  </si>
  <si>
    <t>Результат</t>
  </si>
  <si>
    <t>Лучший результат</t>
  </si>
  <si>
    <t>Очки</t>
  </si>
  <si>
    <t>Тренеры</t>
  </si>
  <si>
    <t>х</t>
  </si>
  <si>
    <t>Сук Ирина</t>
  </si>
  <si>
    <t>Фаренюк Полина</t>
  </si>
  <si>
    <t>Растегаева Оксана</t>
  </si>
  <si>
    <t>Авдеева Майя</t>
  </si>
  <si>
    <t>Каминская Элизабет</t>
  </si>
  <si>
    <t>ПРЫЖОК В ДЛИНУ ДЕВУШКИ 2006-2007</t>
  </si>
  <si>
    <t>Шпак Дарья</t>
  </si>
  <si>
    <t>Бочкарёва Дарья</t>
  </si>
  <si>
    <t>Игнатенко Кристина</t>
  </si>
  <si>
    <t>Мировская Виктория</t>
  </si>
  <si>
    <t>Харитонова Надежда</t>
  </si>
  <si>
    <t>Вычужанина Екатерина</t>
  </si>
  <si>
    <t>Айтукова Ольга</t>
  </si>
  <si>
    <t>Лазарева Ольга</t>
  </si>
  <si>
    <t>Кочева Ульяна</t>
  </si>
  <si>
    <t>Павленко София</t>
  </si>
  <si>
    <t>Борсовская Виктория</t>
  </si>
  <si>
    <t>Савранская Екатерина</t>
  </si>
  <si>
    <t>Никифорова Полина</t>
  </si>
  <si>
    <t>Гусева Катерина</t>
  </si>
  <si>
    <t>Архипова Полина</t>
  </si>
  <si>
    <t>Великанова Арина</t>
  </si>
  <si>
    <t>н/я</t>
  </si>
  <si>
    <t>Владивосток</t>
  </si>
  <si>
    <t>МБУ СШ "Старт" г.Владивосток</t>
  </si>
  <si>
    <t>МБУ СШ "Богатырь" Владивосток</t>
  </si>
  <si>
    <t>Большой Камень</t>
  </si>
  <si>
    <t>МБУ ДО ДЮСШ "Лидер" г. Большой Камень</t>
  </si>
  <si>
    <t>Уссурийск</t>
  </si>
  <si>
    <t>МБОУ ДО ДЮСШ г.Уссурийск</t>
  </si>
  <si>
    <t>Ольга</t>
  </si>
  <si>
    <t>МБУ "Ольгинская СШ" п. Ольга</t>
  </si>
  <si>
    <t>В-Надеждинское</t>
  </si>
  <si>
    <t>МБОУ ДО ДЮСЦ "Надежда" с. Вольно-Надеждинское</t>
  </si>
  <si>
    <t>МБУ "ЦСП по различным видам спорта" г. Владивосток</t>
  </si>
  <si>
    <t>Фокино</t>
  </si>
  <si>
    <t>МБУ СШ ГО ЗАТО ФОКИНО</t>
  </si>
  <si>
    <t>Находка</t>
  </si>
  <si>
    <t>МБУ СШ "Приморец" НГО, г.Находка</t>
  </si>
  <si>
    <t>МБК ДО ДЮСШ "Лидер" г. Большой Камень</t>
  </si>
  <si>
    <t>Кавалерово</t>
  </si>
  <si>
    <t>МБОУ ДО ДООЦ "Кристалл" пгт. Кавалерово</t>
  </si>
  <si>
    <t>Пахомкин Юрий Юрьевич</t>
  </si>
  <si>
    <t>Загинай Юлия Алексеевна; Кузина Татьяна Николаевна; Литвиненко Роман Игоревич</t>
  </si>
  <si>
    <t>Лухтионова Елена Николаевна; Лухтионов Сергей Витальевич</t>
  </si>
  <si>
    <t>Фёдорова Лилия Владимировна</t>
  </si>
  <si>
    <t>Шевченко Владимир Иванович</t>
  </si>
  <si>
    <t>Дроздова Светлана Александровна</t>
  </si>
  <si>
    <t>Грудева Мария Юрьевна</t>
  </si>
  <si>
    <t>Мутагарова Елена Влександровна</t>
  </si>
  <si>
    <t>Зобова Светлана Генадиевна; Колосова Оксана Аркадьевна</t>
  </si>
  <si>
    <t>Мутагарова Елена Александровна</t>
  </si>
  <si>
    <t>Зобова Светлана Генадиевна; Колосова Оксана Аркадиевна</t>
  </si>
  <si>
    <t>Литвиненко Р.И.</t>
  </si>
  <si>
    <t>Пахомкин Ю.Ю.</t>
  </si>
  <si>
    <t>Главный судья</t>
  </si>
  <si>
    <t>Главный секретарь</t>
  </si>
  <si>
    <t>ПРЫЖОК В ВЫСОТУ ДЕВУШКИ 2006-2007</t>
  </si>
  <si>
    <t>22-24.10.2021 г.Владивосток</t>
  </si>
  <si>
    <t>Бородина Екатерина</t>
  </si>
  <si>
    <t>Макаренко Снежана</t>
  </si>
  <si>
    <t>Лаптенок Ирина</t>
  </si>
  <si>
    <t>Калачёва Полина</t>
  </si>
  <si>
    <t xml:space="preserve">Шереметьева Александра </t>
  </si>
  <si>
    <t>Монюк Эльвира Владимировна</t>
  </si>
  <si>
    <t>Ермакова Мария Ивановна</t>
  </si>
  <si>
    <t>Попова Викторния Леонидовна</t>
  </si>
  <si>
    <t>Кольцова Екатерина</t>
  </si>
  <si>
    <t>Кузьменко Татьяна Алексеевна; Пахомкин Юрий Юрьевич</t>
  </si>
  <si>
    <t>Будникова Елена Дмитриевна</t>
  </si>
  <si>
    <t>Федяй Софья Романовна</t>
  </si>
  <si>
    <t>Спасск-Дальний</t>
  </si>
  <si>
    <t>МБУ "СШ "АТЛАНТ" ГО Спасск-Дальний</t>
  </si>
  <si>
    <t>Денисова Ольга Валерьевна</t>
  </si>
  <si>
    <t>Жернова Мария</t>
  </si>
  <si>
    <t>Дорогобузова Елена владимировна</t>
  </si>
  <si>
    <t>Юрыгина Эвелина</t>
  </si>
  <si>
    <t>Кочеткова Александра Сергеевна</t>
  </si>
  <si>
    <t>Ибрагимова Милана</t>
  </si>
  <si>
    <t>Жердева Виктория Юрьевна</t>
  </si>
  <si>
    <t>Чижова Елизавета</t>
  </si>
  <si>
    <t>Мухина Алина Сергеевна</t>
  </si>
  <si>
    <t>Чипизубова Екатерина Андреевна</t>
  </si>
  <si>
    <t>Мутагарова Екатерина Андреевна</t>
  </si>
  <si>
    <t>Рак Виктория Романовна</t>
  </si>
  <si>
    <t>Пухова Дарья Александровна</t>
  </si>
  <si>
    <t>Степанова Анастасия Дмитриевна</t>
  </si>
  <si>
    <t>Дун София Изяньсунова</t>
  </si>
  <si>
    <t>МБУ СШ "Бастион" Владивосток</t>
  </si>
  <si>
    <t>Кубарев Александр Эдуардович</t>
  </si>
  <si>
    <t>Версткина Милена Алексеевна</t>
  </si>
  <si>
    <t>Тихонова Таисия Борисовна</t>
  </si>
  <si>
    <t>Качкина Ольга Николаевна</t>
  </si>
  <si>
    <t>Дорогобузова Елена Владимировна</t>
  </si>
  <si>
    <t>Климова Ева Сергеевна</t>
  </si>
  <si>
    <t>Четверикова Лия Сергеевна</t>
  </si>
  <si>
    <t>МБОУ СОШ №78 г.Владивосток</t>
  </si>
  <si>
    <t>Андреев Юрий Михайлович; Загинай Юлия Алексеевна; Литвиненко Роман Игоревич</t>
  </si>
  <si>
    <t>Кононцева Варвара Викторовна</t>
  </si>
  <si>
    <t>Мартынова Арина Александровна</t>
  </si>
  <si>
    <t>Зобова Светлана Генадиевна</t>
  </si>
  <si>
    <t>Иванова Вера Сергеевна</t>
  </si>
  <si>
    <t>Рубцова Дарья Васильенва</t>
  </si>
  <si>
    <t>Торохтий Елена Григорьевна</t>
  </si>
  <si>
    <t>Лукаш Валерия Кирилловна</t>
  </si>
  <si>
    <t>Бадмаева Валерия Викторовна</t>
  </si>
  <si>
    <t>Чипашвили Ольга Сергеевна</t>
  </si>
  <si>
    <t>Фурс Эмилия</t>
  </si>
  <si>
    <t>Бразда Ульяна Витальевна</t>
  </si>
  <si>
    <t>Колыбаева Ксения Валерьевна</t>
  </si>
  <si>
    <t>Мягкая Анастасия Романовна</t>
  </si>
  <si>
    <t>Майер Ксения Андреевна</t>
  </si>
  <si>
    <t>Митрофанова Алина</t>
  </si>
  <si>
    <t>Злобина Вероника</t>
  </si>
  <si>
    <t>Ананьева Аврора</t>
  </si>
  <si>
    <t>Игнатенко Кристина Радионовна</t>
  </si>
  <si>
    <t>Бочкарёва Дарья Павловна</t>
  </si>
  <si>
    <t>Харитонова Надежда Алексеевна</t>
  </si>
  <si>
    <t>Щитовская Виктория Алексеевна</t>
  </si>
  <si>
    <t>Растегаева Оксана Викторовна</t>
  </si>
  <si>
    <t>Пашкина Анастасия Максимовна</t>
  </si>
  <si>
    <t>Кравченко Олеся Евгеньевна</t>
  </si>
  <si>
    <t>Гриценко Владислава</t>
  </si>
  <si>
    <t>Алифиренко Анастасия</t>
  </si>
  <si>
    <t>Правук Анна</t>
  </si>
  <si>
    <t>Кукушкина Полина Денисовна</t>
  </si>
  <si>
    <t>ПРЫЖОК В ДЛИНУ ДЕВУШКИ 2008-2009</t>
  </si>
  <si>
    <t>Торохтий Елена</t>
  </si>
  <si>
    <t>Дун София</t>
  </si>
  <si>
    <t>Пухова Дарья</t>
  </si>
  <si>
    <t>Степанова Анастасия</t>
  </si>
  <si>
    <t>Качкина Ольга</t>
  </si>
  <si>
    <t>Версткина Милена</t>
  </si>
  <si>
    <t>Рубцова Дарья</t>
  </si>
  <si>
    <t>Тихонова Таисия</t>
  </si>
  <si>
    <t>ПРЫЖОК В ВЫСОТУ ДЕВУШКИ 2008-2009</t>
  </si>
  <si>
    <t>Шереметьева Александра</t>
  </si>
  <si>
    <t>1,46,96</t>
  </si>
  <si>
    <t>1,47,51</t>
  </si>
  <si>
    <t>1,47,99</t>
  </si>
  <si>
    <t>1,49,50</t>
  </si>
  <si>
    <t>1,53,32</t>
  </si>
  <si>
    <t>1,55,08</t>
  </si>
  <si>
    <t>1,56,02</t>
  </si>
  <si>
    <t>1,56,53</t>
  </si>
  <si>
    <t>1,57,66</t>
  </si>
  <si>
    <t>1,59,30</t>
  </si>
  <si>
    <t>1,59,62</t>
  </si>
  <si>
    <t>2,00,13</t>
  </si>
  <si>
    <t>2,00,28</t>
  </si>
  <si>
    <t>2,02,12</t>
  </si>
  <si>
    <t>2,02,66</t>
  </si>
  <si>
    <t>2,02,93</t>
  </si>
  <si>
    <t>2,06,13</t>
  </si>
  <si>
    <t>2,06,97</t>
  </si>
  <si>
    <t>2,07,84</t>
  </si>
  <si>
    <t>2,12,13</t>
  </si>
  <si>
    <t>2,13,57</t>
  </si>
  <si>
    <t>2,14,64</t>
  </si>
  <si>
    <t>2,18,39</t>
  </si>
  <si>
    <t>2,22,32</t>
  </si>
  <si>
    <t>2,31,84</t>
  </si>
  <si>
    <t>2,32,08</t>
  </si>
  <si>
    <t>1,43,77</t>
  </si>
  <si>
    <t>1,48,88</t>
  </si>
  <si>
    <t>1,51,92</t>
  </si>
  <si>
    <t>1,53,25</t>
  </si>
  <si>
    <t>1,56,64</t>
  </si>
  <si>
    <t>1,59,24</t>
  </si>
  <si>
    <t>2,03,23</t>
  </si>
  <si>
    <t>2,03,62</t>
  </si>
  <si>
    <t>2,03,94</t>
  </si>
  <si>
    <t>2,04,14</t>
  </si>
  <si>
    <t>2,04,61</t>
  </si>
  <si>
    <t>2,06,14</t>
  </si>
  <si>
    <t>2,07,74</t>
  </si>
  <si>
    <t>2,10,04</t>
  </si>
  <si>
    <t>2,10,14</t>
  </si>
  <si>
    <t>2,11,24</t>
  </si>
  <si>
    <t>2,11,64</t>
  </si>
  <si>
    <t>2,15,04</t>
  </si>
  <si>
    <t>2,18,24</t>
  </si>
  <si>
    <t>2,18,54</t>
  </si>
  <si>
    <t>2,18,84</t>
  </si>
  <si>
    <t>2,20,39</t>
  </si>
  <si>
    <t>2,21,98</t>
  </si>
  <si>
    <t>2,27,34</t>
  </si>
  <si>
    <t>2,29,24</t>
  </si>
  <si>
    <t>2,30,14</t>
  </si>
  <si>
    <t>2,36,54</t>
  </si>
  <si>
    <t>2,39,14</t>
  </si>
  <si>
    <t>2,41,94</t>
  </si>
  <si>
    <t>ПРЫЖОК В ДЛИНУ ЮНОШИ 2006-2007</t>
  </si>
  <si>
    <t>Акимов Матвей</t>
  </si>
  <si>
    <t>Паранюшкин Захар</t>
  </si>
  <si>
    <t>Крузман Арвит</t>
  </si>
  <si>
    <t>Зюзь Даниил</t>
  </si>
  <si>
    <t>Балацкий Илья</t>
  </si>
  <si>
    <t>Бражников Игнат</t>
  </si>
  <si>
    <t>Береговец Виктор</t>
  </si>
  <si>
    <t>Дробинин Олег</t>
  </si>
  <si>
    <t>Уничев Семён</t>
  </si>
  <si>
    <t>Цыганков Иван</t>
  </si>
  <si>
    <t>Алексеев Арсений</t>
  </si>
  <si>
    <t>Иванцуский Вадим</t>
  </si>
  <si>
    <t>Михайлов Иван</t>
  </si>
  <si>
    <t>Капитонов Егор</t>
  </si>
  <si>
    <t>Гиркало Николай</t>
  </si>
  <si>
    <t>Шевченко Михаил</t>
  </si>
  <si>
    <t>Кирьян Геннадий</t>
  </si>
  <si>
    <t>Чащин Ян</t>
  </si>
  <si>
    <t>Чурсин Артём</t>
  </si>
  <si>
    <t>Ваколов Артём</t>
  </si>
  <si>
    <t>Краснов Данил</t>
  </si>
  <si>
    <t>Злобин Андрей</t>
  </si>
  <si>
    <t>Суханов Михаил</t>
  </si>
  <si>
    <t>Казначеев Кирилл</t>
  </si>
  <si>
    <t>Спирин Владислав</t>
  </si>
  <si>
    <t>Швецов Кирилл</t>
  </si>
  <si>
    <t>Соловьёв Илья</t>
  </si>
  <si>
    <t>Волынцев Антон</t>
  </si>
  <si>
    <t>Жеравин Никита</t>
  </si>
  <si>
    <t>Хатминский Иван</t>
  </si>
  <si>
    <t>Дрюков Артём</t>
  </si>
  <si>
    <t>Бокач Руслан</t>
  </si>
  <si>
    <t>Цуцулов Артём</t>
  </si>
  <si>
    <t>Давыдов Александр</t>
  </si>
  <si>
    <t>Сапрыкин Денис</t>
  </si>
  <si>
    <t>Арсеньев</t>
  </si>
  <si>
    <t>Вялков Евгений</t>
  </si>
  <si>
    <t>Панькин Макар</t>
  </si>
  <si>
    <t>Горбунов Глеб</t>
  </si>
  <si>
    <t>Макушев Игорь</t>
  </si>
  <si>
    <t>Мезенцев Владислав</t>
  </si>
  <si>
    <t xml:space="preserve">МБУ СШ "Бастион" </t>
  </si>
  <si>
    <t xml:space="preserve">МБУ ДО ДЮСШ "Лидер" </t>
  </si>
  <si>
    <t>МБУ СШ "Старт"</t>
  </si>
  <si>
    <t>Коваль Владимир Алексеевич</t>
  </si>
  <si>
    <t>МБУ "СШ "Атлант"</t>
  </si>
  <si>
    <t>МБУ СШ "Юность"</t>
  </si>
  <si>
    <t>Захарченко Оксана Владимировна</t>
  </si>
  <si>
    <t>МБОУ ДО ДЮСЦ "Надежда"</t>
  </si>
  <si>
    <t>МБУ СШ "Юность" АГО</t>
  </si>
  <si>
    <t>МБОУ ДО ДООЦ "Кристалл"</t>
  </si>
  <si>
    <t>Мутагарова Елена Александровна; Торощин ВладимирГригорьевич</t>
  </si>
  <si>
    <t>МБУ "ЦСП по различным видам спорта"</t>
  </si>
  <si>
    <t>Загинай Юлия алексеевна; Кузина Татьяна Николаевна; Литвиненко Роман Игоревич</t>
  </si>
  <si>
    <t xml:space="preserve">МБУ СШ "Богатырь" </t>
  </si>
  <si>
    <t>МБУ "Ольгинская СШ" п.Ольга</t>
  </si>
  <si>
    <t>16.19.2007</t>
  </si>
  <si>
    <t>БЕГ 60М ЮНОШИ 2006-2007</t>
  </si>
  <si>
    <t>БЕГ 1000М ЮНОШИ 2006-2007</t>
  </si>
  <si>
    <t>3,32,73</t>
  </si>
  <si>
    <t>3,51,24</t>
  </si>
  <si>
    <t>3,02,13</t>
  </si>
  <si>
    <t>3,05,97</t>
  </si>
  <si>
    <t>3,09,30</t>
  </si>
  <si>
    <t>3,18,04</t>
  </si>
  <si>
    <t>3,15,26</t>
  </si>
  <si>
    <t>3,44,53</t>
  </si>
  <si>
    <t>3,18,13</t>
  </si>
  <si>
    <t>3,50,04</t>
  </si>
  <si>
    <t>2,59,80</t>
  </si>
  <si>
    <t>3,49,99</t>
  </si>
  <si>
    <t>3,00,86</t>
  </si>
  <si>
    <t>3,49,33</t>
  </si>
  <si>
    <t>3,27,88</t>
  </si>
  <si>
    <t>3,54,30</t>
  </si>
  <si>
    <t>3,16,24</t>
  </si>
  <si>
    <t>3,31,71</t>
  </si>
  <si>
    <t>3,59,27</t>
  </si>
  <si>
    <t>3,25,44</t>
  </si>
  <si>
    <t>3,07,27</t>
  </si>
  <si>
    <t>3,34,32</t>
  </si>
  <si>
    <t>3,24,49</t>
  </si>
  <si>
    <t>3,12,56</t>
  </si>
  <si>
    <t>3,37,77</t>
  </si>
  <si>
    <t>3,32,59</t>
  </si>
  <si>
    <t>3,24,44</t>
  </si>
  <si>
    <t>3,18,97</t>
  </si>
  <si>
    <t>3,30,97</t>
  </si>
  <si>
    <t>3,28,79</t>
  </si>
  <si>
    <t>3,30,24</t>
  </si>
  <si>
    <t>3,00,13</t>
  </si>
  <si>
    <t>4,04,11</t>
  </si>
  <si>
    <t>3,10,51</t>
  </si>
  <si>
    <t>3,42,10</t>
  </si>
  <si>
    <t>3,19,81</t>
  </si>
  <si>
    <t>ПРЫЖОК В ВЫСОТУ ЮНОШИ 2006-2007</t>
  </si>
  <si>
    <t>БЕГ 60М ЮНОШИ 2008-2009</t>
  </si>
  <si>
    <t>Лысенко Данил</t>
  </si>
  <si>
    <t>Кулик Арсений</t>
  </si>
  <si>
    <t>Морев Илья</t>
  </si>
  <si>
    <t>Мамонтов Игнат</t>
  </si>
  <si>
    <t>Селифонтов Илья</t>
  </si>
  <si>
    <t>Кутеко Елисей</t>
  </si>
  <si>
    <t>Мыльников Олег</t>
  </si>
  <si>
    <t>Тихонов Даниил</t>
  </si>
  <si>
    <t>Серов Егор</t>
  </si>
  <si>
    <t>Лысаковский Егор</t>
  </si>
  <si>
    <t>Лепёшкин Богдан</t>
  </si>
  <si>
    <t>Зубков Максим</t>
  </si>
  <si>
    <t>Додусов Владислав</t>
  </si>
  <si>
    <t>Ревенко Даниил</t>
  </si>
  <si>
    <t>Гусев Вадим</t>
  </si>
  <si>
    <t>Стробыкин Даниил</t>
  </si>
  <si>
    <t>Степанюк Родион</t>
  </si>
  <si>
    <t>Коченгин Кирилл</t>
  </si>
  <si>
    <t>Флейтух Константин</t>
  </si>
  <si>
    <t>Михолап Максим</t>
  </si>
  <si>
    <t>Костяев Егор</t>
  </si>
  <si>
    <t>Блажков Денис</t>
  </si>
  <si>
    <t>Шеварков Даниил</t>
  </si>
  <si>
    <t>Синёв Ярослав</t>
  </si>
  <si>
    <t>Васёкин Руслан</t>
  </si>
  <si>
    <t>Бочкарёв Ерофей</t>
  </si>
  <si>
    <t>Лукашин Захар</t>
  </si>
  <si>
    <t>Перфильев Евгений</t>
  </si>
  <si>
    <t>Чебуров Назар</t>
  </si>
  <si>
    <t>Шумков Георгий</t>
  </si>
  <si>
    <t>Маниченко Артём</t>
  </si>
  <si>
    <t>Чешенко Марк</t>
  </si>
  <si>
    <t>Тимофеев Тимофей</t>
  </si>
  <si>
    <t>Соколовский Никита</t>
  </si>
  <si>
    <t>Кобзарь Тимофей</t>
  </si>
  <si>
    <t>Вохмянин Дмитрий Александрович</t>
  </si>
  <si>
    <t>МБУ СШ "Бастион"</t>
  </si>
  <si>
    <t>Ефимович Елисей</t>
  </si>
  <si>
    <t>Уссуриск</t>
  </si>
  <si>
    <t>Зобова Светлана Генадиевна; колосова Оксана Аркадьевна</t>
  </si>
  <si>
    <t>Шевченко Владимир иванович</t>
  </si>
  <si>
    <t>МБУ ДО ДЮСШ "Лидер"</t>
  </si>
  <si>
    <t>Лухтионова Елена Николаевна; Лухтионов Сергей витальевич</t>
  </si>
  <si>
    <t>Парунзин Макар</t>
  </si>
  <si>
    <t>Юхно Юрий</t>
  </si>
  <si>
    <t>пгт. Ольга</t>
  </si>
  <si>
    <t>Емелин Роман</t>
  </si>
  <si>
    <t>Шептуров Егор</t>
  </si>
  <si>
    <t>МБУ СШ "Приморец"</t>
  </si>
  <si>
    <t>Свириников Федор</t>
  </si>
  <si>
    <t>МБУ СШ "Атлант"</t>
  </si>
  <si>
    <t>Чигарёв Ярослав</t>
  </si>
  <si>
    <t>Черненкова Татьяна Михайловна</t>
  </si>
  <si>
    <t>Радушкевич Михаил</t>
  </si>
  <si>
    <t>МБУ СШ "Богатырь"</t>
  </si>
  <si>
    <t>Балацкий Владимир</t>
  </si>
  <si>
    <t>Морозеев Роман</t>
  </si>
  <si>
    <t>Партизанск</t>
  </si>
  <si>
    <t>МБУ "СШ "СУЧАН" ПГО</t>
  </si>
  <si>
    <t>Кулигин Владимир Николаевич</t>
  </si>
  <si>
    <t>Меньшов Дмитрий</t>
  </si>
  <si>
    <t>БЕГ 800М ЮНОШИ 2008-2009</t>
  </si>
  <si>
    <t>2,29,34</t>
  </si>
  <si>
    <t>2,40,64</t>
  </si>
  <si>
    <t>3,28,34</t>
  </si>
  <si>
    <t>ДНФ</t>
  </si>
  <si>
    <t>3,04,64</t>
  </si>
  <si>
    <t>2,55,14</t>
  </si>
  <si>
    <t>2,50,54</t>
  </si>
  <si>
    <t>2,53,44</t>
  </si>
  <si>
    <t>2,34,24</t>
  </si>
  <si>
    <t>2,47,94</t>
  </si>
  <si>
    <t>2,57,40</t>
  </si>
  <si>
    <t>4,46,54</t>
  </si>
  <si>
    <t>2,59,87</t>
  </si>
  <si>
    <t>2,55,11</t>
  </si>
  <si>
    <t>2,43,89</t>
  </si>
  <si>
    <t>2,56,18</t>
  </si>
  <si>
    <t>2,39,46</t>
  </si>
  <si>
    <t>2,55,59</t>
  </si>
  <si>
    <t>3,06,08</t>
  </si>
  <si>
    <t>3,06,01</t>
  </si>
  <si>
    <t>2,59,62</t>
  </si>
  <si>
    <t>3,01,04</t>
  </si>
  <si>
    <t>2,37,0</t>
  </si>
  <si>
    <t>2,50,55</t>
  </si>
  <si>
    <t>2,59,45</t>
  </si>
  <si>
    <t>2,57,90</t>
  </si>
  <si>
    <t>2,47,49</t>
  </si>
  <si>
    <t>3,05,20</t>
  </si>
  <si>
    <t>3,08,36</t>
  </si>
  <si>
    <t>2,57,24</t>
  </si>
  <si>
    <t>3,08,39</t>
  </si>
  <si>
    <t>2,59,61</t>
  </si>
  <si>
    <t>2,53,20</t>
  </si>
  <si>
    <t>2,53,90</t>
  </si>
  <si>
    <t>2,51,62</t>
  </si>
  <si>
    <t>3,14,28</t>
  </si>
  <si>
    <t>3,21,88</t>
  </si>
  <si>
    <t>3,14,43</t>
  </si>
  <si>
    <t>2,58,60</t>
  </si>
  <si>
    <t>3,18,50</t>
  </si>
  <si>
    <t>3,21,33</t>
  </si>
  <si>
    <t>ПРЫЖОК В ДЛИНУ ЮНОШИ 2008-2009</t>
  </si>
  <si>
    <t>Х</t>
  </si>
  <si>
    <t>-</t>
  </si>
  <si>
    <t>Н\Я</t>
  </si>
  <si>
    <t>ПРЫЖОК В ВЫСОТУ ЮНОШИ 2008-2009</t>
  </si>
  <si>
    <t>Рез-т</t>
  </si>
  <si>
    <t>Бег 1000м</t>
  </si>
  <si>
    <t>Бег 60м</t>
  </si>
  <si>
    <t>Длина/высота</t>
  </si>
  <si>
    <t>Сумма очков</t>
  </si>
  <si>
    <t>Тренер</t>
  </si>
  <si>
    <t>ИТОГОВЫЙ ПРОТОКОЛ  ЮНОШИ 2006-2007</t>
  </si>
  <si>
    <t>3-е борье</t>
  </si>
  <si>
    <t>ИТОГОВЫЙ ПРОТОКОЛ  ЮНОШИ 2008-2009</t>
  </si>
  <si>
    <t>Бег 800м</t>
  </si>
  <si>
    <t>ИТОГОВЫЙ ПРОТОКОЛ  ДЕВУШКИ 2006-2007</t>
  </si>
  <si>
    <t>Бег 600м</t>
  </si>
  <si>
    <t>ИТОГОВЫЙ ПРОТОКОЛ  ДЕВУШКИ 2008-2009</t>
  </si>
  <si>
    <t>Кузьменко Татьяна Алексеевна,             Пахомкин Юрий Юрьевич</t>
  </si>
  <si>
    <t>КГАУ КСШОР                                     г. Владивосток</t>
  </si>
  <si>
    <t>Кузьменко Татьяна Алексеевна,               Пахомкин Юрий Юрьевич</t>
  </si>
  <si>
    <t>КГАУ КСШОР                                      г. Владивосток</t>
  </si>
  <si>
    <t>МБУ СШ "Старт"                             г. Владивосток</t>
  </si>
  <si>
    <t>КГАУ КСШОР  г.Владивосток</t>
  </si>
  <si>
    <t>КГАУ КСШОР г.Владивосток</t>
  </si>
  <si>
    <t>Кузьменко Татьяна Алексеевна,     Пахомкин Юрий Юрьевич</t>
  </si>
  <si>
    <t xml:space="preserve">Игнатенко Кристина </t>
  </si>
  <si>
    <t>разряд</t>
  </si>
  <si>
    <t>Матвеечева Дарья</t>
  </si>
  <si>
    <t>Борисенко Ольга</t>
  </si>
  <si>
    <t>Артём</t>
  </si>
  <si>
    <t>МБОУ ДО ДЮСШ "Феникс"</t>
  </si>
  <si>
    <t>Зинченко Т.В., Никешина А.А., Никешин В.Л.</t>
  </si>
  <si>
    <t xml:space="preserve">Щитовская Виктория </t>
  </si>
  <si>
    <t>Хрестичева Доминика</t>
  </si>
  <si>
    <t>Захарченко О.В.</t>
  </si>
  <si>
    <t xml:space="preserve">Кузьменко Т. А., Пахомкин Ю.Ю. </t>
  </si>
  <si>
    <t>Лухтионова Е.Н., Лухтионов С. В.</t>
  </si>
  <si>
    <t>Фёдорова Л.В.</t>
  </si>
  <si>
    <t>Пузенкова Алина</t>
  </si>
  <si>
    <t>Пузенкова Карина</t>
  </si>
  <si>
    <t>1 юн.</t>
  </si>
  <si>
    <t>Власова Веронмка</t>
  </si>
  <si>
    <t>00.00.2006</t>
  </si>
  <si>
    <t>Чеботарёва Софья</t>
  </si>
  <si>
    <t>07.02.200</t>
  </si>
  <si>
    <t>Бессараб О.Е.</t>
  </si>
  <si>
    <t>3 юн.</t>
  </si>
  <si>
    <t>Черненкова Т.М.</t>
  </si>
  <si>
    <t>Прудей Ксения</t>
  </si>
  <si>
    <t>Дёмина Анна</t>
  </si>
  <si>
    <t>Грудева М.Ю.</t>
  </si>
  <si>
    <t>13.11.2021 г.Владивосток</t>
  </si>
  <si>
    <t>Крузман Анастасия</t>
  </si>
  <si>
    <t>Дижевская Ангелина</t>
  </si>
  <si>
    <t>Долгих Диана</t>
  </si>
  <si>
    <t>Борисенко Алёна</t>
  </si>
  <si>
    <t xml:space="preserve">Будникова Елена </t>
  </si>
  <si>
    <t xml:space="preserve">Жердева Виктория </t>
  </si>
  <si>
    <t>Холмогорова Ирина</t>
  </si>
  <si>
    <t xml:space="preserve">Чипашвили Ольга </t>
  </si>
  <si>
    <t>Лейбутина Анна</t>
  </si>
  <si>
    <t>Бондаренко Дарья</t>
  </si>
  <si>
    <t>Кикоть Елизавета</t>
  </si>
  <si>
    <t xml:space="preserve">Четверикова Лия </t>
  </si>
  <si>
    <t>2 юн.</t>
  </si>
  <si>
    <t>Андреев Ю. М.,  Загинай Ю.А.,  Литвиненко Р. И.</t>
  </si>
  <si>
    <t xml:space="preserve">Тихонова Таисия </t>
  </si>
  <si>
    <t xml:space="preserve">Торохтий Елена </t>
  </si>
  <si>
    <t xml:space="preserve">Бразда Ульяна </t>
  </si>
  <si>
    <t>Мусалитина Амалия</t>
  </si>
  <si>
    <t>Степанова Софья</t>
  </si>
  <si>
    <t>Котова Мария</t>
  </si>
  <si>
    <t>Виноградова Ксения</t>
  </si>
  <si>
    <t>Лысенко Алёна</t>
  </si>
  <si>
    <t>Вечерковская Наталья</t>
  </si>
  <si>
    <t>Щеглова Александра</t>
  </si>
  <si>
    <t>Лухтионова Е.Н., Лухтионов С.В.</t>
  </si>
  <si>
    <t>Тауснева Кристина</t>
  </si>
  <si>
    <t>Чернявская Ксения</t>
  </si>
  <si>
    <t>Агальцева Алёна</t>
  </si>
  <si>
    <t>Дорогобузова Е.В.</t>
  </si>
  <si>
    <t>В/К</t>
  </si>
  <si>
    <t>Дудник Анастасия</t>
  </si>
  <si>
    <t>Чернова Таисия</t>
  </si>
  <si>
    <t>Левашова Мария</t>
  </si>
  <si>
    <t>б/р</t>
  </si>
  <si>
    <t>Портнягина Любовь</t>
  </si>
  <si>
    <t>МАУ СШ "Приморец" НГО, г.Находка</t>
  </si>
  <si>
    <t>Кузьмина Альбина</t>
  </si>
  <si>
    <t>Верхотурова Вера</t>
  </si>
  <si>
    <t>БЕГ 400м ДЕВУШКИ 2006-2007</t>
  </si>
  <si>
    <t>БЕГ 60м ДЕВУШКИ 2010-2011</t>
  </si>
  <si>
    <t>БЕГ 60м ДЕВУШКИ 2008-2009</t>
  </si>
  <si>
    <t>БЕГ 60м ДЕВУШКИ 2006-2007</t>
  </si>
  <si>
    <t>1.05,34</t>
  </si>
  <si>
    <t>1.05,47</t>
  </si>
  <si>
    <t>Кропачёва Юлия</t>
  </si>
  <si>
    <t>1.07,34</t>
  </si>
  <si>
    <t>Воронина Е.В.</t>
  </si>
  <si>
    <t>1.12,02</t>
  </si>
  <si>
    <t>1.14,09</t>
  </si>
  <si>
    <t>1.15,77</t>
  </si>
  <si>
    <t>Сагадеева Ангелина</t>
  </si>
  <si>
    <t>1.06,25</t>
  </si>
  <si>
    <t>БЕГ 400м ДЕВУШКИ 2008-2009</t>
  </si>
  <si>
    <t>Вавилова Софья</t>
  </si>
  <si>
    <t>1.04,73</t>
  </si>
  <si>
    <t>1.09,29</t>
  </si>
  <si>
    <t>Задорожный М.А.</t>
  </si>
  <si>
    <t>1.11,20</t>
  </si>
  <si>
    <t>Миринкова Марина</t>
  </si>
  <si>
    <t>1.11,39</t>
  </si>
  <si>
    <t>1.13,98</t>
  </si>
  <si>
    <t>1.18,68</t>
  </si>
  <si>
    <t>1.18,97</t>
  </si>
  <si>
    <t>1.19,13</t>
  </si>
  <si>
    <t>1.23,38</t>
  </si>
  <si>
    <t>1.30,88</t>
  </si>
  <si>
    <t>1.17,13</t>
  </si>
  <si>
    <t>1.20.28</t>
  </si>
  <si>
    <t>Крутоус Дарина</t>
  </si>
  <si>
    <t>1.21,34</t>
  </si>
  <si>
    <t>Кукушкина Ульяна</t>
  </si>
  <si>
    <t>14.16.2011</t>
  </si>
  <si>
    <t>Чернова Мария</t>
  </si>
  <si>
    <t>1.22,77</t>
  </si>
  <si>
    <t>1.24.20</t>
  </si>
  <si>
    <t>1.38.25</t>
  </si>
  <si>
    <t>Мутагарова Е.А.</t>
  </si>
  <si>
    <t>1.42.57</t>
  </si>
  <si>
    <t>БЕГ 800м ДЕВУШКИ 2006-2007</t>
  </si>
  <si>
    <t>Климова Эвелина</t>
  </si>
  <si>
    <t>2.37,47</t>
  </si>
  <si>
    <t>2.44,24</t>
  </si>
  <si>
    <t>2.44,29</t>
  </si>
  <si>
    <t>Рагулина Диана</t>
  </si>
  <si>
    <t>КГАУ "КСШ" г. Владивосток</t>
  </si>
  <si>
    <t>2.53,02</t>
  </si>
  <si>
    <t>Мутагаров Р.Р.</t>
  </si>
  <si>
    <t>МБУ СШ ГО ЗАТО Фокино</t>
  </si>
  <si>
    <t>Кукущкина Полина</t>
  </si>
  <si>
    <t>3.08,00</t>
  </si>
  <si>
    <t>Полянская Дарья</t>
  </si>
  <si>
    <t>3.13,89</t>
  </si>
  <si>
    <t>БЕГ 800м ДЕВУШКИ 2008-2009</t>
  </si>
  <si>
    <t>Борисова Радослава</t>
  </si>
  <si>
    <t>2.39,91</t>
  </si>
  <si>
    <t>2.45,52</t>
  </si>
  <si>
    <t>Кирсанова Диана</t>
  </si>
  <si>
    <t>2.46.91</t>
  </si>
  <si>
    <t>2.47.20</t>
  </si>
  <si>
    <t>Миренкова Марина</t>
  </si>
  <si>
    <t>2.49,60</t>
  </si>
  <si>
    <t>2.59,27</t>
  </si>
  <si>
    <t>Кочетова Виктория</t>
  </si>
  <si>
    <t>3.01,56</t>
  </si>
  <si>
    <t>БЕГ 800м ДЕВУШКИ 2010-2011</t>
  </si>
  <si>
    <t>Фоменко Татьяна</t>
  </si>
  <si>
    <t>2.44,18</t>
  </si>
  <si>
    <t>Гречанникова Каролина</t>
  </si>
  <si>
    <t>2.59.61</t>
  </si>
  <si>
    <t>Катвицкая Вероника</t>
  </si>
  <si>
    <t>3.01,71</t>
  </si>
  <si>
    <t>Ющенко Юлия</t>
  </si>
  <si>
    <t>3.11,14</t>
  </si>
  <si>
    <t>Скакун Евгения</t>
  </si>
  <si>
    <t>3.17,57</t>
  </si>
  <si>
    <t>Минакова Алина</t>
  </si>
  <si>
    <t>3.35,93</t>
  </si>
  <si>
    <t>Крутик Владлена</t>
  </si>
  <si>
    <t>Климова Ева</t>
  </si>
  <si>
    <t>Кубарев А.Э.</t>
  </si>
  <si>
    <t>ПРЫЖОК В ДЛИНУ ДЕВУШКИ 2010-2011</t>
  </si>
  <si>
    <t>ПРЫЖОК В ВЫСОТУ ДЕВУШКИ 2010-2011</t>
  </si>
  <si>
    <t>Близнюк Маргарита</t>
  </si>
  <si>
    <t>Михеенко Виктория</t>
  </si>
  <si>
    <t>БЕГ 60 м с/б ДЕВУШКИ 2006-2007</t>
  </si>
  <si>
    <t>БЕГ 60 м с/б ДЕВУШКИ 2008-2009</t>
  </si>
  <si>
    <t>ТОЛКАНИЕ ЯДРА  ДЕВУШКИ 2006-2007</t>
  </si>
  <si>
    <t>п. Новый</t>
  </si>
  <si>
    <t>Дроздова С.А.</t>
  </si>
  <si>
    <t>Тимофеева Алина</t>
  </si>
  <si>
    <t>Лаптёнок Ирина</t>
  </si>
  <si>
    <t>Власова Вероника</t>
  </si>
  <si>
    <t>00.00.00</t>
  </si>
  <si>
    <t>МБУ ДО ДЮСШ "Лидер"                       г. Большой Камень</t>
  </si>
  <si>
    <t xml:space="preserve">Загинай Ю.А., Кузина Т.Н.,  Литвиненко Р.И. </t>
  </si>
  <si>
    <t xml:space="preserve">Загинай Ю.А., Кузина Т.Н., Литвиненко Р.И. </t>
  </si>
  <si>
    <t>МБУ ДО ДЮСШ "Лидер"                               г. Большой Камень</t>
  </si>
  <si>
    <t>МБУ СШ "Богатырь"  г. Владивосток</t>
  </si>
  <si>
    <t>МБУ "ЦСП по РВС" г. Владивосток</t>
  </si>
  <si>
    <t>МБУ СШ "Водник" НГО г. Находка</t>
  </si>
  <si>
    <t>БЕГ 60м ЮНОШИ 2006-2007</t>
  </si>
  <si>
    <t>Ивановский Евгений</t>
  </si>
  <si>
    <t>Куликов Егор</t>
  </si>
  <si>
    <t>Парусов Кирилл</t>
  </si>
  <si>
    <t>Попов Артём</t>
  </si>
  <si>
    <t>Шевчцов Макар</t>
  </si>
  <si>
    <t>Козинец Никита</t>
  </si>
  <si>
    <t>БЕГ 60м ЮНОШИ 2008-2009</t>
  </si>
  <si>
    <t>Витчинкин Кирилл</t>
  </si>
  <si>
    <t>24.022009</t>
  </si>
  <si>
    <t>Кукушкин Лев</t>
  </si>
  <si>
    <t>Рогачёв Глеб</t>
  </si>
  <si>
    <t>Сергеев Иван</t>
  </si>
  <si>
    <t>Козубенко Степан</t>
  </si>
  <si>
    <t>Виноградов Максим</t>
  </si>
  <si>
    <t>Миронов Илья</t>
  </si>
  <si>
    <t>Свиринков Фёдор</t>
  </si>
  <si>
    <t>Полещук Артём</t>
  </si>
  <si>
    <t>Хоменко Егор</t>
  </si>
  <si>
    <t>Лоскутников Никита</t>
  </si>
  <si>
    <t>Кожура Алексей</t>
  </si>
  <si>
    <t>БЕГ 60м ЮНОШИ 2010-2011</t>
  </si>
  <si>
    <t>Баландин Андрей</t>
  </si>
  <si>
    <t>Чеботаревский Андрей</t>
  </si>
  <si>
    <t>Коваленко Максим</t>
  </si>
  <si>
    <t>Столбцов Тимофей</t>
  </si>
  <si>
    <t>Челышков Макар</t>
  </si>
  <si>
    <t>Микитюк Артём</t>
  </si>
  <si>
    <t>Ожегов Дмитрий</t>
  </si>
  <si>
    <t>Кондратов Виктор</t>
  </si>
  <si>
    <t>НШДС "Классическая европейская"</t>
  </si>
  <si>
    <t>Южакова В.В.</t>
  </si>
  <si>
    <t>Мусиенко Ярослав</t>
  </si>
  <si>
    <t>Дермановский Мирослав</t>
  </si>
  <si>
    <t>Кондратов Михаил</t>
  </si>
  <si>
    <t>Кондратов Руслан</t>
  </si>
  <si>
    <t>Ше Владислав</t>
  </si>
  <si>
    <t>03.102011</t>
  </si>
  <si>
    <t>БЕГ 400м ЮНОШИ 2006-2007</t>
  </si>
  <si>
    <t>Семенов Владислав</t>
  </si>
  <si>
    <t>1.01,54</t>
  </si>
  <si>
    <t>Губайдулин Богдан</t>
  </si>
  <si>
    <t>МКУ СШ "Темп" г. Артём</t>
  </si>
  <si>
    <t>1.01,78</t>
  </si>
  <si>
    <t>24.01.007</t>
  </si>
  <si>
    <t>1.01,97</t>
  </si>
  <si>
    <t>1.03,85</t>
  </si>
  <si>
    <t>Шевцов Макар</t>
  </si>
  <si>
    <t>1.04,14</t>
  </si>
  <si>
    <t>1.04,88</t>
  </si>
  <si>
    <t>Замулин Кирилл</t>
  </si>
  <si>
    <t>1.07,01</t>
  </si>
  <si>
    <t>1.11,09</t>
  </si>
  <si>
    <t>Коменда Илья</t>
  </si>
  <si>
    <t>1.17.12</t>
  </si>
  <si>
    <t>БЕГ 400м ЮНОШИ 2008-2009</t>
  </si>
  <si>
    <t>1.08,01</t>
  </si>
  <si>
    <t>Иванов Дмитрий</t>
  </si>
  <si>
    <t>1.09,51</t>
  </si>
  <si>
    <t>1.10,46</t>
  </si>
  <si>
    <t>1.17,09</t>
  </si>
  <si>
    <t>1.19,15</t>
  </si>
  <si>
    <t>Кириенко Александр</t>
  </si>
  <si>
    <t>1.27,44</t>
  </si>
  <si>
    <t>1.31,79</t>
  </si>
  <si>
    <t>1.46,94</t>
  </si>
  <si>
    <t>БЕГ 400м ЮНОШИ 20010-20011</t>
  </si>
  <si>
    <t>Мозгунов Егор</t>
  </si>
  <si>
    <t>1.16,50</t>
  </si>
  <si>
    <t>Афанасьев Вячеслав</t>
  </si>
  <si>
    <t>1.19,50</t>
  </si>
  <si>
    <t>Бойко Максим</t>
  </si>
  <si>
    <t>1.21,20</t>
  </si>
  <si>
    <t>Олещук Андрей</t>
  </si>
  <si>
    <t>1.21,27</t>
  </si>
  <si>
    <t>1.23,42</t>
  </si>
  <si>
    <t>1.30,45</t>
  </si>
  <si>
    <t>БЕГ 800м ЮНОШИ 2006-2007</t>
  </si>
  <si>
    <t>2.19,09</t>
  </si>
  <si>
    <t>2.22,71</t>
  </si>
  <si>
    <t>2.26,36</t>
  </si>
  <si>
    <t>2.32,86</t>
  </si>
  <si>
    <t>2.42.79</t>
  </si>
  <si>
    <t>Соляник Егор</t>
  </si>
  <si>
    <t>МБОУ ДОД ДЮСШ "Чемпион"</t>
  </si>
  <si>
    <t>2.44,46</t>
  </si>
  <si>
    <t>Мишин В.В.</t>
  </si>
  <si>
    <t>Ющенко Владимир</t>
  </si>
  <si>
    <t>2.10,55</t>
  </si>
  <si>
    <t>БЕГ 800м ЮНОШИ 2008-2009</t>
  </si>
  <si>
    <t>2.35,78</t>
  </si>
  <si>
    <t>02.01.209</t>
  </si>
  <si>
    <t>2.35,82</t>
  </si>
  <si>
    <t>2.45,36</t>
  </si>
  <si>
    <t>Кузнецов Артемий</t>
  </si>
  <si>
    <t>КГАУ "Краевая спортивная школа"</t>
  </si>
  <si>
    <t>3.05,26</t>
  </si>
  <si>
    <t>БЕГ 800м ЮНОШИ 2010-2011</t>
  </si>
  <si>
    <t>2.53,62</t>
  </si>
  <si>
    <t>Арзамазов Дмитрий</t>
  </si>
  <si>
    <t>3.00,52</t>
  </si>
  <si>
    <t>Шихов Алексей</t>
  </si>
  <si>
    <t>3.04,12</t>
  </si>
  <si>
    <t>3.09,64</t>
  </si>
  <si>
    <t>Соболев Никита</t>
  </si>
  <si>
    <t>00.00.2008</t>
  </si>
  <si>
    <t>Коченин Кирилл</t>
  </si>
  <si>
    <t>Кравец Данил</t>
  </si>
  <si>
    <t>ПРЫЖОК В ДЛИНУ ЮНОШИ 2010-2011</t>
  </si>
  <si>
    <t>Каленик Матвей</t>
  </si>
  <si>
    <t>Кузьмичёв Владимир</t>
  </si>
  <si>
    <t>ПРЫЖОК В ВЫСОТУ ЮНОШИ 2010-2011</t>
  </si>
  <si>
    <t>Астахов Павел</t>
  </si>
  <si>
    <t>БЕГ 60 м с/б ЮНОШИ 2006-2007</t>
  </si>
  <si>
    <t>БЕГ 60 м с/б ЮНОШИ 2008-2009</t>
  </si>
  <si>
    <t>ТОЛКАНИЕ ЯДРА  ЮНОШИ 2006-2007</t>
  </si>
  <si>
    <t>ТОЛКАНИЕ ЯДРА  ЮНОШИ 2008-2009</t>
  </si>
  <si>
    <t>ТОЛКАНИЕ ЯДРА  ДЕВУШКИ 2008-2009</t>
  </si>
  <si>
    <t>Судаков Арсений</t>
  </si>
  <si>
    <t>ИТОГОВЫЕ ПРОТОКОЛЫ</t>
  </si>
  <si>
    <t>Тренировочные старты "Первая высота"</t>
  </si>
  <si>
    <t>13 ноября 2021 года</t>
  </si>
  <si>
    <t>г. Владивосток, манеж "Динамо"</t>
  </si>
  <si>
    <t>Зинченко Кирилл</t>
  </si>
  <si>
    <t>МБУ ДО ДЮСШ "Лидер"                               
г. Большой Камень</t>
  </si>
  <si>
    <t>МБУ ДО ДЮСШ "Лидер"                            
   г. Большой Камень</t>
  </si>
  <si>
    <t>БЕГ 400м ДЕВУШКИ 2010-2011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</si>
</sst>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.000\ _₽_-;\-* #,##0.0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i/>
      <sz val="2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2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0" fillId="0" borderId="0" xfId="0" applyNumberForma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0" fontId="5" fillId="0" borderId="1" xfId="1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9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4" fontId="7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vertical="center" wrapText="1"/>
    </xf>
    <xf numFmtId="2" fontId="0" fillId="0" borderId="9" xfId="0" applyNumberForma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5" fontId="0" fillId="0" borderId="8" xfId="2" applyNumberFormat="1" applyFont="1" applyBorder="1" applyAlignment="1">
      <alignment horizontal="center" vertical="center" wrapText="1"/>
    </xf>
    <xf numFmtId="165" fontId="0" fillId="0" borderId="9" xfId="2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 wrapText="1"/>
    </xf>
    <xf numFmtId="2" fontId="3" fillId="0" borderId="9" xfId="1" applyNumberFormat="1" applyFont="1" applyBorder="1" applyAlignment="1">
      <alignment horizontal="center" vertical="center" wrapText="1"/>
    </xf>
    <xf numFmtId="2" fontId="5" fillId="0" borderId="8" xfId="1" applyNumberFormat="1" applyBorder="1" applyAlignment="1">
      <alignment horizontal="center" vertical="center" wrapText="1"/>
    </xf>
    <xf numFmtId="2" fontId="5" fillId="0" borderId="10" xfId="1" applyNumberFormat="1" applyBorder="1" applyAlignment="1">
      <alignment horizontal="center" vertical="center" wrapText="1"/>
    </xf>
    <xf numFmtId="2" fontId="5" fillId="0" borderId="9" xfId="1" applyNumberForma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10</xdr:row>
      <xdr:rowOff>124379</xdr:rowOff>
    </xdr:from>
    <xdr:to>
      <xdr:col>9</xdr:col>
      <xdr:colOff>485775</xdr:colOff>
      <xdr:row>29</xdr:row>
      <xdr:rowOff>170662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029379"/>
          <a:ext cx="3657600" cy="36657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6"/>
  <sheetViews>
    <sheetView tabSelected="1" view="pageLayout" topLeftCell="A83" zoomScaleNormal="100" workbookViewId="0">
      <selection activeCell="F87" sqref="F87:I87"/>
    </sheetView>
  </sheetViews>
  <sheetFormatPr defaultColWidth="8.81640625" defaultRowHeight="14.5" x14ac:dyDescent="0.35"/>
  <cols>
    <col min="1" max="1" width="5.54296875" style="11" customWidth="1"/>
    <col min="2" max="2" width="22.54296875" style="4" customWidth="1"/>
    <col min="3" max="3" width="10.7265625" style="15" customWidth="1"/>
    <col min="4" max="4" width="16.453125" style="4" customWidth="1"/>
    <col min="5" max="5" width="30.54296875" style="4" customWidth="1"/>
    <col min="6" max="6" width="6.81640625" style="4" customWidth="1"/>
    <col min="7" max="7" width="1.26953125" style="4" customWidth="1"/>
    <col min="8" max="8" width="5" style="4" customWidth="1"/>
    <col min="9" max="9" width="3.1796875" style="4" customWidth="1"/>
    <col min="10" max="10" width="5.7265625" style="58" customWidth="1"/>
    <col min="11" max="11" width="33.7265625" style="4" customWidth="1"/>
    <col min="12" max="16384" width="8.81640625" style="4"/>
  </cols>
  <sheetData>
    <row r="1" spans="1:11" s="62" customFormat="1" x14ac:dyDescent="0.35">
      <c r="A1" s="107" t="s">
        <v>499</v>
      </c>
      <c r="B1" s="107"/>
      <c r="C1" s="107"/>
      <c r="D1" s="3"/>
      <c r="J1" s="109" t="s">
        <v>457</v>
      </c>
      <c r="K1" s="109"/>
    </row>
    <row r="2" spans="1:11" s="62" customFormat="1" x14ac:dyDescent="0.35">
      <c r="A2" s="108"/>
      <c r="B2" s="108"/>
      <c r="C2" s="108"/>
      <c r="D2" s="3"/>
      <c r="J2" s="110" t="s">
        <v>0</v>
      </c>
      <c r="K2" s="110"/>
    </row>
    <row r="3" spans="1:11" s="62" customFormat="1" ht="15" customHeight="1" x14ac:dyDescent="0.35">
      <c r="A3" s="111" t="s">
        <v>1</v>
      </c>
      <c r="B3" s="112" t="s">
        <v>3</v>
      </c>
      <c r="C3" s="113" t="s">
        <v>4</v>
      </c>
      <c r="D3" s="112" t="s">
        <v>5</v>
      </c>
      <c r="E3" s="112" t="s">
        <v>6</v>
      </c>
      <c r="F3" s="114" t="s">
        <v>7</v>
      </c>
      <c r="G3" s="115"/>
      <c r="H3" s="115"/>
      <c r="I3" s="116"/>
      <c r="J3" s="120" t="s">
        <v>432</v>
      </c>
      <c r="K3" s="112" t="s">
        <v>10</v>
      </c>
    </row>
    <row r="4" spans="1:11" s="62" customFormat="1" x14ac:dyDescent="0.35">
      <c r="A4" s="111"/>
      <c r="B4" s="112"/>
      <c r="C4" s="113"/>
      <c r="D4" s="112"/>
      <c r="E4" s="112"/>
      <c r="F4" s="117"/>
      <c r="G4" s="118"/>
      <c r="H4" s="118"/>
      <c r="I4" s="119"/>
      <c r="J4" s="120"/>
      <c r="K4" s="112"/>
    </row>
    <row r="5" spans="1:11" s="62" customFormat="1" x14ac:dyDescent="0.35">
      <c r="A5" s="22">
        <v>1</v>
      </c>
      <c r="B5" s="20" t="s">
        <v>431</v>
      </c>
      <c r="C5" s="97">
        <v>38726</v>
      </c>
      <c r="D5" s="95" t="s">
        <v>35</v>
      </c>
      <c r="E5" s="89" t="s">
        <v>428</v>
      </c>
      <c r="F5" s="121">
        <v>8.06</v>
      </c>
      <c r="G5" s="123"/>
      <c r="H5" s="121">
        <v>8.0500000000000007</v>
      </c>
      <c r="I5" s="123"/>
      <c r="J5" s="60">
        <v>1</v>
      </c>
      <c r="K5" s="63" t="s">
        <v>441</v>
      </c>
    </row>
    <row r="6" spans="1:11" s="62" customFormat="1" x14ac:dyDescent="0.35">
      <c r="A6" s="22">
        <f t="shared" ref="A6:A16" si="0">A5+1</f>
        <v>2</v>
      </c>
      <c r="B6" s="20" t="s">
        <v>433</v>
      </c>
      <c r="C6" s="97">
        <v>38765</v>
      </c>
      <c r="D6" s="95" t="s">
        <v>35</v>
      </c>
      <c r="E6" s="90" t="s">
        <v>428</v>
      </c>
      <c r="F6" s="121">
        <v>8.35</v>
      </c>
      <c r="G6" s="123"/>
      <c r="H6" s="121">
        <v>8.32</v>
      </c>
      <c r="I6" s="123"/>
      <c r="J6" s="60">
        <v>2</v>
      </c>
      <c r="K6" s="63" t="s">
        <v>441</v>
      </c>
    </row>
    <row r="7" spans="1:11" s="62" customFormat="1" ht="26" x14ac:dyDescent="0.35">
      <c r="A7" s="22">
        <f t="shared" si="0"/>
        <v>3</v>
      </c>
      <c r="B7" s="20" t="s">
        <v>13</v>
      </c>
      <c r="C7" s="97">
        <v>38983</v>
      </c>
      <c r="D7" s="96" t="s">
        <v>38</v>
      </c>
      <c r="E7" s="90" t="s">
        <v>591</v>
      </c>
      <c r="F7" s="121">
        <v>8.6</v>
      </c>
      <c r="G7" s="123"/>
      <c r="H7" s="121">
        <v>8.52</v>
      </c>
      <c r="I7" s="123"/>
      <c r="J7" s="60">
        <v>2</v>
      </c>
      <c r="K7" s="22" t="s">
        <v>442</v>
      </c>
    </row>
    <row r="8" spans="1:11" s="62" customFormat="1" x14ac:dyDescent="0.35">
      <c r="A8" s="22">
        <v>4</v>
      </c>
      <c r="B8" s="20" t="s">
        <v>434</v>
      </c>
      <c r="C8" s="97">
        <v>38846</v>
      </c>
      <c r="D8" s="95" t="s">
        <v>435</v>
      </c>
      <c r="E8" s="90" t="s">
        <v>436</v>
      </c>
      <c r="F8" s="121">
        <v>8.6300000000000008</v>
      </c>
      <c r="G8" s="123"/>
      <c r="H8" s="121">
        <v>8.6</v>
      </c>
      <c r="I8" s="123"/>
      <c r="J8" s="60">
        <v>2</v>
      </c>
      <c r="K8" s="45" t="s">
        <v>437</v>
      </c>
    </row>
    <row r="9" spans="1:11" s="62" customFormat="1" x14ac:dyDescent="0.35">
      <c r="A9" s="22">
        <v>5</v>
      </c>
      <c r="B9" s="72" t="s">
        <v>29</v>
      </c>
      <c r="C9" s="97">
        <v>39133</v>
      </c>
      <c r="D9" s="95" t="s">
        <v>40</v>
      </c>
      <c r="E9" s="90" t="s">
        <v>41</v>
      </c>
      <c r="F9" s="121">
        <v>8.64</v>
      </c>
      <c r="G9" s="123"/>
      <c r="H9" s="121">
        <v>8.65</v>
      </c>
      <c r="I9" s="123"/>
      <c r="J9" s="60">
        <v>2</v>
      </c>
      <c r="K9" s="22" t="s">
        <v>443</v>
      </c>
    </row>
    <row r="10" spans="1:11" s="62" customFormat="1" x14ac:dyDescent="0.35">
      <c r="A10" s="22">
        <f t="shared" si="0"/>
        <v>6</v>
      </c>
      <c r="B10" s="20" t="s">
        <v>438</v>
      </c>
      <c r="C10" s="97">
        <v>38871</v>
      </c>
      <c r="D10" s="95" t="s">
        <v>35</v>
      </c>
      <c r="E10" s="89" t="s">
        <v>596</v>
      </c>
      <c r="F10" s="121">
        <v>8.86</v>
      </c>
      <c r="G10" s="123"/>
      <c r="H10" s="121">
        <v>8.86</v>
      </c>
      <c r="I10" s="123"/>
      <c r="J10" s="60">
        <v>3</v>
      </c>
      <c r="K10" s="91" t="s">
        <v>592</v>
      </c>
    </row>
    <row r="11" spans="1:11" s="62" customFormat="1" x14ac:dyDescent="0.35">
      <c r="A11" s="22">
        <f t="shared" si="0"/>
        <v>7</v>
      </c>
      <c r="B11" s="20" t="s">
        <v>25</v>
      </c>
      <c r="C11" s="97">
        <v>38949</v>
      </c>
      <c r="D11" s="95" t="s">
        <v>35</v>
      </c>
      <c r="E11" s="90" t="s">
        <v>428</v>
      </c>
      <c r="F11" s="121">
        <v>8.9</v>
      </c>
      <c r="G11" s="123"/>
      <c r="H11" s="121"/>
      <c r="I11" s="123"/>
      <c r="J11" s="60">
        <v>3</v>
      </c>
      <c r="K11" s="63" t="s">
        <v>441</v>
      </c>
    </row>
    <row r="12" spans="1:11" s="62" customFormat="1" x14ac:dyDescent="0.35">
      <c r="A12" s="22">
        <f t="shared" si="0"/>
        <v>8</v>
      </c>
      <c r="B12" s="72" t="s">
        <v>439</v>
      </c>
      <c r="C12" s="97">
        <v>38974</v>
      </c>
      <c r="D12" s="95" t="s">
        <v>240</v>
      </c>
      <c r="E12" s="90" t="s">
        <v>254</v>
      </c>
      <c r="F12" s="121">
        <v>8.92</v>
      </c>
      <c r="G12" s="123"/>
      <c r="H12" s="121"/>
      <c r="I12" s="123"/>
      <c r="J12" s="60">
        <v>3</v>
      </c>
      <c r="K12" s="63" t="s">
        <v>440</v>
      </c>
    </row>
    <row r="13" spans="1:11" s="62" customFormat="1" x14ac:dyDescent="0.35">
      <c r="A13" s="22">
        <f t="shared" si="0"/>
        <v>9</v>
      </c>
      <c r="B13" s="72" t="s">
        <v>444</v>
      </c>
      <c r="C13" s="97">
        <v>39120</v>
      </c>
      <c r="D13" s="95" t="s">
        <v>240</v>
      </c>
      <c r="E13" s="90" t="s">
        <v>254</v>
      </c>
      <c r="F13" s="121">
        <v>8.9600000000000009</v>
      </c>
      <c r="G13" s="123"/>
      <c r="H13" s="121"/>
      <c r="I13" s="123"/>
      <c r="J13" s="60">
        <v>3</v>
      </c>
      <c r="K13" s="63" t="s">
        <v>440</v>
      </c>
    </row>
    <row r="14" spans="1:11" s="62" customFormat="1" x14ac:dyDescent="0.35">
      <c r="A14" s="22">
        <f t="shared" si="0"/>
        <v>10</v>
      </c>
      <c r="B14" s="20" t="s">
        <v>445</v>
      </c>
      <c r="C14" s="97">
        <v>39120</v>
      </c>
      <c r="D14" s="95" t="s">
        <v>240</v>
      </c>
      <c r="E14" s="90" t="s">
        <v>254</v>
      </c>
      <c r="F14" s="121">
        <v>9.2799999999999994</v>
      </c>
      <c r="G14" s="123"/>
      <c r="H14" s="121"/>
      <c r="I14" s="123"/>
      <c r="J14" s="60" t="s">
        <v>446</v>
      </c>
      <c r="K14" s="63" t="s">
        <v>440</v>
      </c>
    </row>
    <row r="15" spans="1:11" s="62" customFormat="1" ht="18.75" customHeight="1" x14ac:dyDescent="0.35">
      <c r="A15" s="22">
        <f t="shared" si="0"/>
        <v>11</v>
      </c>
      <c r="B15" s="20" t="s">
        <v>447</v>
      </c>
      <c r="C15" s="97" t="s">
        <v>448</v>
      </c>
      <c r="D15" s="95" t="s">
        <v>240</v>
      </c>
      <c r="E15" s="90" t="s">
        <v>254</v>
      </c>
      <c r="F15" s="121">
        <v>9.43</v>
      </c>
      <c r="G15" s="123"/>
      <c r="H15" s="121"/>
      <c r="I15" s="123"/>
      <c r="J15" s="60" t="s">
        <v>446</v>
      </c>
      <c r="K15" s="63"/>
    </row>
    <row r="16" spans="1:11" s="62" customFormat="1" x14ac:dyDescent="0.35">
      <c r="A16" s="22">
        <f t="shared" si="0"/>
        <v>12</v>
      </c>
      <c r="B16" s="20" t="s">
        <v>449</v>
      </c>
      <c r="C16" s="97" t="s">
        <v>450</v>
      </c>
      <c r="D16" s="95" t="s">
        <v>240</v>
      </c>
      <c r="E16" s="90" t="s">
        <v>254</v>
      </c>
      <c r="F16" s="121">
        <v>9.64</v>
      </c>
      <c r="G16" s="123"/>
      <c r="H16" s="121"/>
      <c r="I16" s="123"/>
      <c r="J16" s="60" t="s">
        <v>446</v>
      </c>
      <c r="K16" s="63" t="s">
        <v>451</v>
      </c>
    </row>
    <row r="17" spans="1:11" s="62" customFormat="1" x14ac:dyDescent="0.35">
      <c r="A17" s="22" t="s">
        <v>487</v>
      </c>
      <c r="B17" s="20" t="s">
        <v>454</v>
      </c>
      <c r="C17" s="97">
        <v>38572</v>
      </c>
      <c r="D17" s="95" t="s">
        <v>35</v>
      </c>
      <c r="E17" s="90" t="s">
        <v>428</v>
      </c>
      <c r="F17" s="121">
        <v>8.2200000000000006</v>
      </c>
      <c r="G17" s="123"/>
      <c r="H17" s="121"/>
      <c r="I17" s="123"/>
      <c r="J17" s="60">
        <v>1</v>
      </c>
      <c r="K17" s="63" t="s">
        <v>441</v>
      </c>
    </row>
    <row r="18" spans="1:11" s="62" customFormat="1" x14ac:dyDescent="0.35">
      <c r="A18" s="22" t="s">
        <v>487</v>
      </c>
      <c r="B18" s="20" t="s">
        <v>455</v>
      </c>
      <c r="C18" s="97">
        <v>38354</v>
      </c>
      <c r="D18" s="95" t="s">
        <v>47</v>
      </c>
      <c r="E18" s="90" t="s">
        <v>545</v>
      </c>
      <c r="F18" s="121">
        <v>8.25</v>
      </c>
      <c r="G18" s="123"/>
      <c r="H18" s="124"/>
      <c r="I18" s="124"/>
      <c r="J18" s="60">
        <v>2</v>
      </c>
      <c r="K18" s="63" t="s">
        <v>456</v>
      </c>
    </row>
    <row r="19" spans="1:11" ht="15" customHeight="1" x14ac:dyDescent="0.35">
      <c r="A19" s="107" t="s">
        <v>498</v>
      </c>
      <c r="B19" s="107"/>
      <c r="C19" s="107"/>
      <c r="D19" s="3"/>
      <c r="J19" s="109" t="s">
        <v>457</v>
      </c>
      <c r="K19" s="109"/>
    </row>
    <row r="20" spans="1:11" ht="15" customHeight="1" x14ac:dyDescent="0.35">
      <c r="A20" s="108"/>
      <c r="B20" s="108"/>
      <c r="C20" s="108"/>
      <c r="D20" s="3"/>
      <c r="J20" s="110" t="s">
        <v>0</v>
      </c>
      <c r="K20" s="110"/>
    </row>
    <row r="21" spans="1:11" ht="14.5" customHeight="1" x14ac:dyDescent="0.35">
      <c r="A21" s="111" t="s">
        <v>1</v>
      </c>
      <c r="B21" s="112" t="s">
        <v>3</v>
      </c>
      <c r="C21" s="113" t="s">
        <v>4</v>
      </c>
      <c r="D21" s="112" t="s">
        <v>5</v>
      </c>
      <c r="E21" s="112" t="s">
        <v>6</v>
      </c>
      <c r="F21" s="114" t="s">
        <v>7</v>
      </c>
      <c r="G21" s="115"/>
      <c r="H21" s="115"/>
      <c r="I21" s="116"/>
      <c r="J21" s="120" t="s">
        <v>432</v>
      </c>
      <c r="K21" s="112" t="s">
        <v>10</v>
      </c>
    </row>
    <row r="22" spans="1:11" x14ac:dyDescent="0.35">
      <c r="A22" s="111"/>
      <c r="B22" s="112"/>
      <c r="C22" s="113"/>
      <c r="D22" s="112"/>
      <c r="E22" s="112"/>
      <c r="F22" s="117"/>
      <c r="G22" s="118"/>
      <c r="H22" s="118"/>
      <c r="I22" s="119"/>
      <c r="J22" s="120"/>
      <c r="K22" s="112"/>
    </row>
    <row r="23" spans="1:11" ht="22.5" customHeight="1" x14ac:dyDescent="0.35">
      <c r="A23" s="22">
        <f>A22+1</f>
        <v>1</v>
      </c>
      <c r="B23" s="5" t="s">
        <v>458</v>
      </c>
      <c r="C23" s="7">
        <v>39729</v>
      </c>
      <c r="D23" s="5" t="s">
        <v>35</v>
      </c>
      <c r="E23" s="63" t="s">
        <v>428</v>
      </c>
      <c r="F23" s="121">
        <v>8.67</v>
      </c>
      <c r="G23" s="123"/>
      <c r="H23" s="121">
        <v>8.57</v>
      </c>
      <c r="I23" s="123"/>
      <c r="J23" s="60">
        <v>2</v>
      </c>
      <c r="K23" s="63" t="s">
        <v>441</v>
      </c>
    </row>
    <row r="24" spans="1:11" ht="20.25" customHeight="1" x14ac:dyDescent="0.35">
      <c r="A24" s="22">
        <v>2</v>
      </c>
      <c r="B24" s="5" t="s">
        <v>459</v>
      </c>
      <c r="C24" s="7">
        <v>39537</v>
      </c>
      <c r="D24" s="20" t="s">
        <v>240</v>
      </c>
      <c r="E24" s="63" t="s">
        <v>254</v>
      </c>
      <c r="F24" s="121">
        <v>9.26</v>
      </c>
      <c r="G24" s="123"/>
      <c r="H24" s="121">
        <v>9.09</v>
      </c>
      <c r="I24" s="123"/>
      <c r="J24" s="60">
        <v>3</v>
      </c>
      <c r="K24" s="63" t="s">
        <v>451</v>
      </c>
    </row>
    <row r="25" spans="1:11" ht="23.25" customHeight="1" x14ac:dyDescent="0.35">
      <c r="A25" s="22">
        <v>3</v>
      </c>
      <c r="B25" s="5" t="s">
        <v>460</v>
      </c>
      <c r="C25" s="7">
        <v>39991</v>
      </c>
      <c r="D25" s="5" t="s">
        <v>40</v>
      </c>
      <c r="E25" s="22" t="s">
        <v>41</v>
      </c>
      <c r="F25" s="121">
        <v>9.11</v>
      </c>
      <c r="G25" s="123"/>
      <c r="H25" s="121">
        <v>9.1199999999999992</v>
      </c>
      <c r="I25" s="123"/>
      <c r="J25" s="60">
        <v>3</v>
      </c>
      <c r="K25" s="22" t="s">
        <v>443</v>
      </c>
    </row>
    <row r="26" spans="1:11" x14ac:dyDescent="0.35">
      <c r="A26" s="22">
        <v>4</v>
      </c>
      <c r="B26" s="5" t="s">
        <v>461</v>
      </c>
      <c r="C26" s="7">
        <v>39808</v>
      </c>
      <c r="D26" s="20" t="s">
        <v>240</v>
      </c>
      <c r="E26" s="63" t="s">
        <v>254</v>
      </c>
      <c r="F26" s="121">
        <v>9.26</v>
      </c>
      <c r="G26" s="123"/>
      <c r="H26" s="121">
        <v>9.14</v>
      </c>
      <c r="I26" s="123"/>
      <c r="J26" s="60">
        <v>3</v>
      </c>
      <c r="K26" s="63" t="s">
        <v>451</v>
      </c>
    </row>
    <row r="27" spans="1:11" x14ac:dyDescent="0.35">
      <c r="A27" s="22">
        <v>5</v>
      </c>
      <c r="B27" s="5" t="s">
        <v>462</v>
      </c>
      <c r="C27" s="7">
        <v>39631</v>
      </c>
      <c r="D27" s="5" t="s">
        <v>35</v>
      </c>
      <c r="E27" s="89" t="s">
        <v>596</v>
      </c>
      <c r="F27" s="121">
        <v>9.27</v>
      </c>
      <c r="G27" s="123"/>
      <c r="H27" s="121">
        <v>9.26</v>
      </c>
      <c r="I27" s="123"/>
      <c r="J27" s="60" t="s">
        <v>446</v>
      </c>
      <c r="K27" s="91" t="s">
        <v>593</v>
      </c>
    </row>
    <row r="28" spans="1:11" x14ac:dyDescent="0.35">
      <c r="A28" s="22">
        <v>6</v>
      </c>
      <c r="B28" s="5" t="s">
        <v>88</v>
      </c>
      <c r="C28" s="7">
        <v>39964</v>
      </c>
      <c r="D28" s="5" t="s">
        <v>35</v>
      </c>
      <c r="E28" s="5" t="s">
        <v>36</v>
      </c>
      <c r="F28" s="121">
        <v>9.24</v>
      </c>
      <c r="G28" s="123"/>
      <c r="H28" s="121">
        <v>9.34</v>
      </c>
      <c r="I28" s="123"/>
      <c r="J28" s="60">
        <v>3</v>
      </c>
      <c r="K28" s="63" t="s">
        <v>441</v>
      </c>
    </row>
    <row r="29" spans="1:11" ht="26" x14ac:dyDescent="0.35">
      <c r="A29" s="22">
        <v>7</v>
      </c>
      <c r="B29" s="5" t="s">
        <v>463</v>
      </c>
      <c r="C29" s="7">
        <v>39865</v>
      </c>
      <c r="D29" s="72" t="s">
        <v>38</v>
      </c>
      <c r="E29" s="90" t="s">
        <v>594</v>
      </c>
      <c r="F29" s="121">
        <v>9.31</v>
      </c>
      <c r="G29" s="123"/>
      <c r="H29" s="121"/>
      <c r="I29" s="123"/>
      <c r="J29" s="60" t="s">
        <v>446</v>
      </c>
      <c r="K29" s="22" t="s">
        <v>442</v>
      </c>
    </row>
    <row r="30" spans="1:11" x14ac:dyDescent="0.35">
      <c r="A30" s="22">
        <v>8</v>
      </c>
      <c r="B30" s="5" t="s">
        <v>464</v>
      </c>
      <c r="C30" s="7">
        <v>39844</v>
      </c>
      <c r="D30" s="20" t="s">
        <v>240</v>
      </c>
      <c r="E30" s="63" t="s">
        <v>254</v>
      </c>
      <c r="F30" s="121">
        <v>9.3800000000000008</v>
      </c>
      <c r="G30" s="123"/>
      <c r="H30" s="121"/>
      <c r="I30" s="123"/>
      <c r="J30" s="60" t="s">
        <v>446</v>
      </c>
      <c r="K30" s="63" t="s">
        <v>440</v>
      </c>
    </row>
    <row r="31" spans="1:11" x14ac:dyDescent="0.35">
      <c r="A31" s="22">
        <v>9</v>
      </c>
      <c r="B31" s="5" t="s">
        <v>465</v>
      </c>
      <c r="C31" s="7">
        <v>39857</v>
      </c>
      <c r="D31" s="5" t="s">
        <v>35</v>
      </c>
      <c r="E31" s="94" t="s">
        <v>595</v>
      </c>
      <c r="F31" s="121">
        <v>9.44</v>
      </c>
      <c r="G31" s="123"/>
      <c r="H31" s="121"/>
      <c r="I31" s="123"/>
      <c r="J31" s="60" t="s">
        <v>446</v>
      </c>
      <c r="K31" s="91" t="s">
        <v>593</v>
      </c>
    </row>
    <row r="32" spans="1:11" x14ac:dyDescent="0.35">
      <c r="A32" s="22">
        <v>10</v>
      </c>
      <c r="B32" s="5" t="s">
        <v>466</v>
      </c>
      <c r="C32" s="7">
        <v>39540</v>
      </c>
      <c r="D32" s="20" t="s">
        <v>240</v>
      </c>
      <c r="E32" s="63" t="s">
        <v>254</v>
      </c>
      <c r="F32" s="121">
        <v>9.4600000000000009</v>
      </c>
      <c r="G32" s="123"/>
      <c r="H32" s="121"/>
      <c r="I32" s="123"/>
      <c r="J32" s="60" t="s">
        <v>446</v>
      </c>
      <c r="K32" s="63" t="s">
        <v>451</v>
      </c>
    </row>
    <row r="33" spans="1:11" x14ac:dyDescent="0.35">
      <c r="A33" s="22">
        <v>11</v>
      </c>
      <c r="B33" s="5" t="s">
        <v>467</v>
      </c>
      <c r="C33" s="7">
        <v>39585</v>
      </c>
      <c r="D33" s="5" t="s">
        <v>35</v>
      </c>
      <c r="E33" s="94" t="s">
        <v>595</v>
      </c>
      <c r="F33" s="125">
        <v>9.56</v>
      </c>
      <c r="G33" s="127"/>
      <c r="H33" s="125"/>
      <c r="I33" s="127"/>
      <c r="J33" s="23" t="s">
        <v>446</v>
      </c>
      <c r="K33" s="91" t="s">
        <v>593</v>
      </c>
    </row>
    <row r="34" spans="1:11" x14ac:dyDescent="0.35">
      <c r="A34" s="22">
        <v>12</v>
      </c>
      <c r="B34" s="5" t="s">
        <v>468</v>
      </c>
      <c r="C34" s="7">
        <v>39732</v>
      </c>
      <c r="D34" s="20" t="s">
        <v>240</v>
      </c>
      <c r="E34" s="63" t="s">
        <v>254</v>
      </c>
      <c r="F34" s="121">
        <v>9.6199999999999992</v>
      </c>
      <c r="G34" s="123"/>
      <c r="H34" s="121"/>
      <c r="I34" s="123"/>
      <c r="J34" s="60" t="s">
        <v>446</v>
      </c>
      <c r="K34" s="63" t="s">
        <v>451</v>
      </c>
    </row>
    <row r="35" spans="1:11" x14ac:dyDescent="0.35">
      <c r="A35" s="22">
        <v>13</v>
      </c>
      <c r="B35" s="5" t="s">
        <v>125</v>
      </c>
      <c r="C35" s="7">
        <v>40093</v>
      </c>
      <c r="D35" s="5" t="s">
        <v>35</v>
      </c>
      <c r="E35" s="5" t="s">
        <v>36</v>
      </c>
      <c r="F35" s="125">
        <v>9.64</v>
      </c>
      <c r="G35" s="127"/>
      <c r="H35" s="125"/>
      <c r="I35" s="127"/>
      <c r="J35" s="23" t="s">
        <v>446</v>
      </c>
      <c r="K35" s="63" t="s">
        <v>441</v>
      </c>
    </row>
    <row r="36" spans="1:11" x14ac:dyDescent="0.35">
      <c r="A36" s="22">
        <v>14</v>
      </c>
      <c r="B36" s="5" t="s">
        <v>469</v>
      </c>
      <c r="C36" s="7">
        <v>39922</v>
      </c>
      <c r="D36" s="5" t="s">
        <v>35</v>
      </c>
      <c r="E36" s="5" t="s">
        <v>108</v>
      </c>
      <c r="F36" s="125">
        <v>9.6999999999999993</v>
      </c>
      <c r="G36" s="127"/>
      <c r="H36" s="125"/>
      <c r="I36" s="127"/>
      <c r="J36" s="23" t="s">
        <v>470</v>
      </c>
      <c r="K36" s="50" t="s">
        <v>471</v>
      </c>
    </row>
    <row r="37" spans="1:11" x14ac:dyDescent="0.35">
      <c r="A37" s="22">
        <v>15</v>
      </c>
      <c r="B37" s="5" t="s">
        <v>472</v>
      </c>
      <c r="C37" s="7">
        <v>39644</v>
      </c>
      <c r="D37" s="5" t="s">
        <v>35</v>
      </c>
      <c r="E37" s="89" t="s">
        <v>596</v>
      </c>
      <c r="F37" s="121">
        <v>9.7899999999999991</v>
      </c>
      <c r="G37" s="123"/>
      <c r="H37" s="121"/>
      <c r="I37" s="123"/>
      <c r="J37" s="60" t="s">
        <v>470</v>
      </c>
      <c r="K37" s="91" t="s">
        <v>593</v>
      </c>
    </row>
    <row r="38" spans="1:11" x14ac:dyDescent="0.35">
      <c r="A38" s="22">
        <v>16</v>
      </c>
      <c r="B38" s="5" t="s">
        <v>473</v>
      </c>
      <c r="C38" s="7">
        <v>40092</v>
      </c>
      <c r="D38" s="5" t="s">
        <v>35</v>
      </c>
      <c r="E38" s="89" t="s">
        <v>596</v>
      </c>
      <c r="F38" s="121">
        <v>10.130000000000001</v>
      </c>
      <c r="G38" s="123"/>
      <c r="H38" s="121"/>
      <c r="I38" s="123"/>
      <c r="J38" s="60" t="s">
        <v>470</v>
      </c>
      <c r="K38" s="91" t="s">
        <v>593</v>
      </c>
    </row>
    <row r="39" spans="1:11" x14ac:dyDescent="0.35">
      <c r="A39" s="22">
        <v>17</v>
      </c>
      <c r="B39" s="5" t="s">
        <v>474</v>
      </c>
      <c r="C39" s="7">
        <v>39693</v>
      </c>
      <c r="D39" s="5" t="s">
        <v>35</v>
      </c>
      <c r="E39" s="94" t="s">
        <v>595</v>
      </c>
      <c r="F39" s="76">
        <v>10.68</v>
      </c>
      <c r="G39" s="77"/>
      <c r="H39" s="125"/>
      <c r="I39" s="127"/>
      <c r="J39" s="23" t="s">
        <v>452</v>
      </c>
      <c r="K39" s="91" t="s">
        <v>593</v>
      </c>
    </row>
    <row r="40" spans="1:11" ht="15" customHeight="1" x14ac:dyDescent="0.35">
      <c r="A40" s="107" t="s">
        <v>497</v>
      </c>
      <c r="B40" s="107"/>
      <c r="C40" s="107"/>
      <c r="D40" s="3"/>
      <c r="J40" s="109" t="s">
        <v>457</v>
      </c>
      <c r="K40" s="109"/>
    </row>
    <row r="41" spans="1:11" x14ac:dyDescent="0.35">
      <c r="A41" s="108"/>
      <c r="B41" s="108"/>
      <c r="C41" s="108"/>
      <c r="D41" s="3"/>
      <c r="J41" s="110" t="s">
        <v>0</v>
      </c>
      <c r="K41" s="110"/>
    </row>
    <row r="42" spans="1:11" ht="15" customHeight="1" x14ac:dyDescent="0.35">
      <c r="A42" s="111" t="s">
        <v>1</v>
      </c>
      <c r="B42" s="112" t="s">
        <v>3</v>
      </c>
      <c r="C42" s="113" t="s">
        <v>4</v>
      </c>
      <c r="D42" s="112" t="s">
        <v>5</v>
      </c>
      <c r="E42" s="112" t="s">
        <v>6</v>
      </c>
      <c r="F42" s="114" t="s">
        <v>7</v>
      </c>
      <c r="G42" s="115"/>
      <c r="H42" s="115"/>
      <c r="I42" s="116"/>
      <c r="J42" s="120" t="s">
        <v>432</v>
      </c>
      <c r="K42" s="112" t="s">
        <v>10</v>
      </c>
    </row>
    <row r="43" spans="1:11" x14ac:dyDescent="0.35">
      <c r="A43" s="111"/>
      <c r="B43" s="112"/>
      <c r="C43" s="113"/>
      <c r="D43" s="112"/>
      <c r="E43" s="112"/>
      <c r="F43" s="117"/>
      <c r="G43" s="118"/>
      <c r="H43" s="118"/>
      <c r="I43" s="119"/>
      <c r="J43" s="120"/>
      <c r="K43" s="112"/>
    </row>
    <row r="44" spans="1:11" x14ac:dyDescent="0.35">
      <c r="A44" s="22">
        <v>1</v>
      </c>
      <c r="B44" s="20" t="s">
        <v>475</v>
      </c>
      <c r="C44" s="97">
        <v>40433</v>
      </c>
      <c r="D44" s="20" t="s">
        <v>35</v>
      </c>
      <c r="E44" s="65" t="s">
        <v>36</v>
      </c>
      <c r="F44" s="125">
        <v>9.36</v>
      </c>
      <c r="G44" s="127"/>
      <c r="H44" s="125">
        <v>9.34</v>
      </c>
      <c r="I44" s="127"/>
      <c r="J44" s="23" t="s">
        <v>446</v>
      </c>
      <c r="K44" s="65" t="s">
        <v>441</v>
      </c>
    </row>
    <row r="45" spans="1:11" x14ac:dyDescent="0.35">
      <c r="A45" s="22">
        <f t="shared" ref="A45:A59" si="1">A44+1</f>
        <v>2</v>
      </c>
      <c r="B45" s="20" t="s">
        <v>476</v>
      </c>
      <c r="C45" s="97">
        <v>40218</v>
      </c>
      <c r="D45" s="20" t="s">
        <v>35</v>
      </c>
      <c r="E45" s="65" t="s">
        <v>36</v>
      </c>
      <c r="F45" s="121">
        <v>9.66</v>
      </c>
      <c r="G45" s="123"/>
      <c r="H45" s="121">
        <v>9.35</v>
      </c>
      <c r="I45" s="123"/>
      <c r="J45" s="23" t="s">
        <v>446</v>
      </c>
      <c r="K45" s="91" t="s">
        <v>593</v>
      </c>
    </row>
    <row r="46" spans="1:11" x14ac:dyDescent="0.35">
      <c r="A46" s="22">
        <f t="shared" si="1"/>
        <v>3</v>
      </c>
      <c r="B46" s="20" t="s">
        <v>477</v>
      </c>
      <c r="C46" s="97">
        <v>40253</v>
      </c>
      <c r="D46" s="20" t="s">
        <v>435</v>
      </c>
      <c r="E46" s="22" t="s">
        <v>436</v>
      </c>
      <c r="F46" s="121">
        <v>9.76</v>
      </c>
      <c r="G46" s="123"/>
      <c r="H46" s="121">
        <v>9.48</v>
      </c>
      <c r="I46" s="123"/>
      <c r="J46" s="60" t="s">
        <v>446</v>
      </c>
      <c r="K46" s="45" t="s">
        <v>437</v>
      </c>
    </row>
    <row r="47" spans="1:11" x14ac:dyDescent="0.35">
      <c r="A47" s="22">
        <f t="shared" si="1"/>
        <v>4</v>
      </c>
      <c r="B47" s="20" t="s">
        <v>478</v>
      </c>
      <c r="C47" s="97">
        <v>40501</v>
      </c>
      <c r="D47" s="20" t="s">
        <v>35</v>
      </c>
      <c r="E47" s="65" t="s">
        <v>36</v>
      </c>
      <c r="F47" s="125">
        <v>9.64</v>
      </c>
      <c r="G47" s="127"/>
      <c r="H47" s="125">
        <v>9.77</v>
      </c>
      <c r="I47" s="127"/>
      <c r="J47" s="23" t="s">
        <v>446</v>
      </c>
      <c r="K47" s="65" t="s">
        <v>441</v>
      </c>
    </row>
    <row r="48" spans="1:11" x14ac:dyDescent="0.35">
      <c r="A48" s="22">
        <f t="shared" si="1"/>
        <v>5</v>
      </c>
      <c r="B48" s="20" t="s">
        <v>479</v>
      </c>
      <c r="C48" s="97">
        <v>40283</v>
      </c>
      <c r="D48" s="20" t="s">
        <v>35</v>
      </c>
      <c r="E48" s="89" t="s">
        <v>596</v>
      </c>
      <c r="F48" s="121">
        <v>9.85</v>
      </c>
      <c r="G48" s="123"/>
      <c r="H48" s="121">
        <v>9.9</v>
      </c>
      <c r="I48" s="123"/>
      <c r="J48" s="60" t="s">
        <v>470</v>
      </c>
      <c r="K48" s="91" t="s">
        <v>593</v>
      </c>
    </row>
    <row r="49" spans="1:11" x14ac:dyDescent="0.35">
      <c r="A49" s="22">
        <f t="shared" si="1"/>
        <v>6</v>
      </c>
      <c r="B49" s="20" t="s">
        <v>480</v>
      </c>
      <c r="C49" s="97">
        <v>40693</v>
      </c>
      <c r="D49" s="20" t="s">
        <v>435</v>
      </c>
      <c r="E49" s="22" t="s">
        <v>436</v>
      </c>
      <c r="F49" s="121">
        <v>9.86</v>
      </c>
      <c r="G49" s="123"/>
      <c r="H49" s="121">
        <v>9.99</v>
      </c>
      <c r="I49" s="123"/>
      <c r="J49" s="60" t="s">
        <v>470</v>
      </c>
      <c r="K49" s="45" t="s">
        <v>437</v>
      </c>
    </row>
    <row r="50" spans="1:11" ht="26" x14ac:dyDescent="0.35">
      <c r="A50" s="22">
        <f t="shared" si="1"/>
        <v>7</v>
      </c>
      <c r="B50" s="20" t="s">
        <v>481</v>
      </c>
      <c r="C50" s="97">
        <v>40467</v>
      </c>
      <c r="D50" s="20" t="s">
        <v>38</v>
      </c>
      <c r="E50" s="90" t="s">
        <v>594</v>
      </c>
      <c r="F50" s="121">
        <v>9.9499999999999993</v>
      </c>
      <c r="G50" s="123"/>
      <c r="H50" s="121"/>
      <c r="I50" s="123"/>
      <c r="J50" s="60" t="s">
        <v>470</v>
      </c>
      <c r="K50" s="22" t="s">
        <v>482</v>
      </c>
    </row>
    <row r="51" spans="1:11" x14ac:dyDescent="0.35">
      <c r="A51" s="22">
        <f t="shared" si="1"/>
        <v>8</v>
      </c>
      <c r="B51" s="20" t="s">
        <v>483</v>
      </c>
      <c r="C51" s="97">
        <v>40271</v>
      </c>
      <c r="D51" s="20" t="s">
        <v>240</v>
      </c>
      <c r="E51" s="63" t="s">
        <v>254</v>
      </c>
      <c r="F51" s="121">
        <v>9.9600000000000009</v>
      </c>
      <c r="G51" s="123"/>
      <c r="H51" s="121"/>
      <c r="I51" s="123"/>
      <c r="J51" s="60" t="s">
        <v>470</v>
      </c>
      <c r="K51" s="65" t="s">
        <v>451</v>
      </c>
    </row>
    <row r="52" spans="1:11" x14ac:dyDescent="0.35">
      <c r="A52" s="22">
        <f t="shared" si="1"/>
        <v>9</v>
      </c>
      <c r="B52" s="20" t="s">
        <v>484</v>
      </c>
      <c r="C52" s="97">
        <v>40468</v>
      </c>
      <c r="D52" s="20" t="s">
        <v>240</v>
      </c>
      <c r="E52" s="63" t="s">
        <v>254</v>
      </c>
      <c r="F52" s="121">
        <v>10.08</v>
      </c>
      <c r="G52" s="123"/>
      <c r="H52" s="121"/>
      <c r="I52" s="123"/>
      <c r="J52" s="60" t="s">
        <v>470</v>
      </c>
      <c r="K52" s="65" t="s">
        <v>440</v>
      </c>
    </row>
    <row r="53" spans="1:11" x14ac:dyDescent="0.35">
      <c r="A53" s="22">
        <f t="shared" si="1"/>
        <v>10</v>
      </c>
      <c r="B53" s="20" t="s">
        <v>485</v>
      </c>
      <c r="C53" s="97">
        <v>40494</v>
      </c>
      <c r="D53" s="20" t="s">
        <v>47</v>
      </c>
      <c r="E53" s="63" t="s">
        <v>545</v>
      </c>
      <c r="F53" s="121">
        <v>10.23</v>
      </c>
      <c r="G53" s="123"/>
      <c r="H53" s="124"/>
      <c r="I53" s="124"/>
      <c r="J53" s="60" t="s">
        <v>452</v>
      </c>
      <c r="K53" s="65" t="s">
        <v>486</v>
      </c>
    </row>
    <row r="54" spans="1:11" x14ac:dyDescent="0.35">
      <c r="A54" s="22">
        <f t="shared" si="1"/>
        <v>11</v>
      </c>
      <c r="B54" s="20" t="s">
        <v>488</v>
      </c>
      <c r="C54" s="97">
        <v>40234</v>
      </c>
      <c r="D54" s="20" t="s">
        <v>35</v>
      </c>
      <c r="E54" s="5" t="s">
        <v>36</v>
      </c>
      <c r="F54" s="121">
        <v>10.24</v>
      </c>
      <c r="G54" s="123"/>
      <c r="H54" s="121"/>
      <c r="I54" s="123"/>
      <c r="J54" s="23" t="s">
        <v>452</v>
      </c>
      <c r="K54" s="91" t="s">
        <v>593</v>
      </c>
    </row>
    <row r="55" spans="1:11" x14ac:dyDescent="0.35">
      <c r="A55" s="22">
        <f t="shared" si="1"/>
        <v>12</v>
      </c>
      <c r="B55" s="20" t="s">
        <v>489</v>
      </c>
      <c r="C55" s="97">
        <v>41159</v>
      </c>
      <c r="D55" s="20" t="s">
        <v>35</v>
      </c>
      <c r="E55" s="89" t="s">
        <v>596</v>
      </c>
      <c r="F55" s="121">
        <v>10.49</v>
      </c>
      <c r="G55" s="123"/>
      <c r="H55" s="121"/>
      <c r="I55" s="123"/>
      <c r="J55" s="60" t="s">
        <v>452</v>
      </c>
      <c r="K55" s="65" t="s">
        <v>453</v>
      </c>
    </row>
    <row r="56" spans="1:11" x14ac:dyDescent="0.35">
      <c r="A56" s="22">
        <f t="shared" si="1"/>
        <v>13</v>
      </c>
      <c r="B56" s="20" t="s">
        <v>490</v>
      </c>
      <c r="C56" s="97">
        <v>40798</v>
      </c>
      <c r="D56" s="20" t="s">
        <v>49</v>
      </c>
      <c r="E56" s="93" t="s">
        <v>493</v>
      </c>
      <c r="F56" s="121">
        <v>11.15</v>
      </c>
      <c r="G56" s="123"/>
      <c r="H56" s="121"/>
      <c r="I56" s="123"/>
      <c r="J56" s="60" t="s">
        <v>491</v>
      </c>
      <c r="K56" s="22" t="s">
        <v>534</v>
      </c>
    </row>
    <row r="57" spans="1:11" x14ac:dyDescent="0.35">
      <c r="A57" s="22">
        <f t="shared" si="1"/>
        <v>14</v>
      </c>
      <c r="B57" s="20" t="s">
        <v>492</v>
      </c>
      <c r="C57" s="97">
        <v>40731</v>
      </c>
      <c r="D57" s="20" t="s">
        <v>49</v>
      </c>
      <c r="E57" s="93" t="s">
        <v>493</v>
      </c>
      <c r="F57" s="121">
        <v>11.29</v>
      </c>
      <c r="G57" s="123"/>
      <c r="H57" s="121"/>
      <c r="I57" s="123"/>
      <c r="J57" s="60" t="s">
        <v>491</v>
      </c>
      <c r="K57" s="22" t="s">
        <v>534</v>
      </c>
    </row>
    <row r="58" spans="1:11" x14ac:dyDescent="0.35">
      <c r="A58" s="22">
        <f t="shared" si="1"/>
        <v>15</v>
      </c>
      <c r="B58" s="20" t="s">
        <v>494</v>
      </c>
      <c r="C58" s="97">
        <v>40795</v>
      </c>
      <c r="D58" s="20" t="s">
        <v>49</v>
      </c>
      <c r="E58" s="93" t="s">
        <v>493</v>
      </c>
      <c r="F58" s="121">
        <v>11.44</v>
      </c>
      <c r="G58" s="123"/>
      <c r="H58" s="121"/>
      <c r="I58" s="123"/>
      <c r="J58" s="60" t="s">
        <v>491</v>
      </c>
      <c r="K58" s="22" t="s">
        <v>534</v>
      </c>
    </row>
    <row r="59" spans="1:11" x14ac:dyDescent="0.35">
      <c r="A59" s="22">
        <f t="shared" si="1"/>
        <v>16</v>
      </c>
      <c r="B59" s="20" t="s">
        <v>495</v>
      </c>
      <c r="C59" s="97">
        <v>40753</v>
      </c>
      <c r="D59" s="20" t="s">
        <v>35</v>
      </c>
      <c r="E59" s="89" t="s">
        <v>596</v>
      </c>
      <c r="F59" s="121">
        <v>12.65</v>
      </c>
      <c r="G59" s="123"/>
      <c r="H59" s="121"/>
      <c r="I59" s="123"/>
      <c r="J59" s="60" t="s">
        <v>491</v>
      </c>
      <c r="K59" s="65" t="s">
        <v>453</v>
      </c>
    </row>
    <row r="60" spans="1:11" s="62" customFormat="1" x14ac:dyDescent="0.35">
      <c r="A60" s="107" t="s">
        <v>496</v>
      </c>
      <c r="B60" s="107"/>
      <c r="C60" s="107"/>
      <c r="D60" s="3"/>
      <c r="J60" s="109" t="s">
        <v>457</v>
      </c>
      <c r="K60" s="109"/>
    </row>
    <row r="61" spans="1:11" s="62" customFormat="1" x14ac:dyDescent="0.35">
      <c r="A61" s="108"/>
      <c r="B61" s="108"/>
      <c r="C61" s="108"/>
      <c r="D61" s="3"/>
      <c r="J61" s="110" t="s">
        <v>0</v>
      </c>
      <c r="K61" s="110"/>
    </row>
    <row r="62" spans="1:11" s="62" customFormat="1" x14ac:dyDescent="0.35">
      <c r="A62" s="111" t="s">
        <v>1</v>
      </c>
      <c r="B62" s="112" t="s">
        <v>3</v>
      </c>
      <c r="C62" s="113" t="s">
        <v>4</v>
      </c>
      <c r="D62" s="112" t="s">
        <v>5</v>
      </c>
      <c r="E62" s="112" t="s">
        <v>6</v>
      </c>
      <c r="F62" s="114" t="s">
        <v>7</v>
      </c>
      <c r="G62" s="115"/>
      <c r="H62" s="115"/>
      <c r="I62" s="116"/>
      <c r="J62" s="120" t="s">
        <v>432</v>
      </c>
      <c r="K62" s="112" t="s">
        <v>10</v>
      </c>
    </row>
    <row r="63" spans="1:11" s="62" customFormat="1" x14ac:dyDescent="0.35">
      <c r="A63" s="111"/>
      <c r="B63" s="112"/>
      <c r="C63" s="113"/>
      <c r="D63" s="112"/>
      <c r="E63" s="112"/>
      <c r="F63" s="117"/>
      <c r="G63" s="118"/>
      <c r="H63" s="118"/>
      <c r="I63" s="119"/>
      <c r="J63" s="120"/>
      <c r="K63" s="112"/>
    </row>
    <row r="64" spans="1:11" s="62" customFormat="1" x14ac:dyDescent="0.35">
      <c r="A64" s="22">
        <v>1</v>
      </c>
      <c r="B64" s="72" t="s">
        <v>29</v>
      </c>
      <c r="C64" s="97">
        <v>39133</v>
      </c>
      <c r="D64" s="20" t="s">
        <v>40</v>
      </c>
      <c r="E64" s="22" t="s">
        <v>41</v>
      </c>
      <c r="F64" s="121" t="s">
        <v>500</v>
      </c>
      <c r="G64" s="122"/>
      <c r="H64" s="122"/>
      <c r="I64" s="123"/>
      <c r="J64" s="60">
        <v>2</v>
      </c>
      <c r="K64" s="22" t="s">
        <v>443</v>
      </c>
    </row>
    <row r="65" spans="1:11" s="62" customFormat="1" x14ac:dyDescent="0.35">
      <c r="A65" s="22">
        <f t="shared" ref="A65:A69" si="2">A64+1</f>
        <v>2</v>
      </c>
      <c r="B65" s="20" t="s">
        <v>19</v>
      </c>
      <c r="C65" s="97">
        <v>38833</v>
      </c>
      <c r="D65" s="20" t="s">
        <v>35</v>
      </c>
      <c r="E65" s="89" t="s">
        <v>595</v>
      </c>
      <c r="F65" s="125" t="s">
        <v>501</v>
      </c>
      <c r="G65" s="126"/>
      <c r="H65" s="126"/>
      <c r="I65" s="127"/>
      <c r="J65" s="23">
        <v>2</v>
      </c>
      <c r="K65" s="92" t="s">
        <v>593</v>
      </c>
    </row>
    <row r="66" spans="1:11" s="62" customFormat="1" x14ac:dyDescent="0.35">
      <c r="A66" s="22">
        <f t="shared" si="2"/>
        <v>3</v>
      </c>
      <c r="B66" s="20" t="s">
        <v>502</v>
      </c>
      <c r="C66" s="97">
        <v>38914</v>
      </c>
      <c r="D66" s="20" t="s">
        <v>40</v>
      </c>
      <c r="E66" s="22" t="s">
        <v>41</v>
      </c>
      <c r="F66" s="121" t="s">
        <v>503</v>
      </c>
      <c r="G66" s="122"/>
      <c r="H66" s="122"/>
      <c r="I66" s="123"/>
      <c r="J66" s="60">
        <v>3</v>
      </c>
      <c r="K66" s="22" t="s">
        <v>504</v>
      </c>
    </row>
    <row r="67" spans="1:11" s="62" customFormat="1" x14ac:dyDescent="0.35">
      <c r="A67" s="22">
        <v>4</v>
      </c>
      <c r="B67" s="20" t="s">
        <v>438</v>
      </c>
      <c r="C67" s="97">
        <v>38871</v>
      </c>
      <c r="D67" s="20" t="s">
        <v>35</v>
      </c>
      <c r="E67" s="89" t="s">
        <v>596</v>
      </c>
      <c r="F67" s="121" t="s">
        <v>505</v>
      </c>
      <c r="G67" s="122"/>
      <c r="H67" s="122"/>
      <c r="I67" s="123"/>
      <c r="J67" s="60">
        <v>3</v>
      </c>
      <c r="K67" s="92" t="s">
        <v>593</v>
      </c>
    </row>
    <row r="68" spans="1:11" s="62" customFormat="1" ht="26" x14ac:dyDescent="0.35">
      <c r="A68" s="22">
        <v>5</v>
      </c>
      <c r="B68" s="72" t="s">
        <v>21</v>
      </c>
      <c r="C68" s="97">
        <v>39280</v>
      </c>
      <c r="D68" s="20" t="s">
        <v>38</v>
      </c>
      <c r="E68" s="90" t="s">
        <v>594</v>
      </c>
      <c r="F68" s="121" t="s">
        <v>506</v>
      </c>
      <c r="G68" s="122"/>
      <c r="H68" s="122"/>
      <c r="I68" s="123"/>
      <c r="J68" s="60" t="s">
        <v>446</v>
      </c>
      <c r="K68" s="20" t="s">
        <v>482</v>
      </c>
    </row>
    <row r="69" spans="1:11" s="62" customFormat="1" x14ac:dyDescent="0.35">
      <c r="A69" s="22">
        <f t="shared" si="2"/>
        <v>6</v>
      </c>
      <c r="B69" s="72" t="s">
        <v>439</v>
      </c>
      <c r="C69" s="97">
        <v>38974</v>
      </c>
      <c r="D69" s="20" t="s">
        <v>240</v>
      </c>
      <c r="E69" s="65" t="s">
        <v>254</v>
      </c>
      <c r="F69" s="121" t="s">
        <v>507</v>
      </c>
      <c r="G69" s="122"/>
      <c r="H69" s="122"/>
      <c r="I69" s="123"/>
      <c r="J69" s="60" t="s">
        <v>446</v>
      </c>
      <c r="K69" s="63" t="s">
        <v>440</v>
      </c>
    </row>
    <row r="70" spans="1:11" s="62" customFormat="1" x14ac:dyDescent="0.35">
      <c r="A70" s="22" t="s">
        <v>487</v>
      </c>
      <c r="B70" s="20" t="s">
        <v>508</v>
      </c>
      <c r="C70" s="97">
        <v>38128</v>
      </c>
      <c r="D70" s="20" t="s">
        <v>435</v>
      </c>
      <c r="E70" s="22" t="s">
        <v>436</v>
      </c>
      <c r="F70" s="121" t="s">
        <v>509</v>
      </c>
      <c r="G70" s="122"/>
      <c r="H70" s="122"/>
      <c r="I70" s="123"/>
      <c r="J70" s="60">
        <v>2</v>
      </c>
      <c r="K70" s="50" t="s">
        <v>437</v>
      </c>
    </row>
    <row r="71" spans="1:11" s="66" customFormat="1" x14ac:dyDescent="0.35">
      <c r="A71" s="68"/>
      <c r="B71" s="69"/>
      <c r="C71" s="70"/>
      <c r="D71" s="69"/>
      <c r="E71" s="69"/>
      <c r="F71" s="78"/>
      <c r="G71" s="78"/>
      <c r="H71" s="78"/>
      <c r="I71" s="78"/>
      <c r="J71" s="71"/>
      <c r="K71" s="98"/>
    </row>
    <row r="72" spans="1:11" s="66" customFormat="1" x14ac:dyDescent="0.35">
      <c r="A72" s="68"/>
      <c r="B72" s="69"/>
      <c r="C72" s="70"/>
      <c r="D72" s="69"/>
      <c r="E72" s="69"/>
      <c r="F72" s="78"/>
      <c r="G72" s="78"/>
      <c r="H72" s="78"/>
      <c r="I72" s="78"/>
      <c r="J72" s="71"/>
      <c r="K72" s="98"/>
    </row>
    <row r="73" spans="1:11" s="66" customFormat="1" x14ac:dyDescent="0.35">
      <c r="A73" s="68"/>
      <c r="B73" s="69"/>
      <c r="C73" s="70"/>
      <c r="D73" s="69"/>
      <c r="E73" s="69"/>
      <c r="F73" s="78"/>
      <c r="G73" s="78"/>
      <c r="H73" s="78"/>
      <c r="I73" s="78"/>
      <c r="J73" s="71"/>
      <c r="K73" s="98"/>
    </row>
    <row r="74" spans="1:11" s="62" customFormat="1" x14ac:dyDescent="0.35">
      <c r="A74" s="107" t="s">
        <v>510</v>
      </c>
      <c r="B74" s="107"/>
      <c r="C74" s="107"/>
      <c r="D74" s="3"/>
      <c r="J74" s="109" t="s">
        <v>457</v>
      </c>
      <c r="K74" s="109"/>
    </row>
    <row r="75" spans="1:11" s="62" customFormat="1" x14ac:dyDescent="0.35">
      <c r="A75" s="108"/>
      <c r="B75" s="108"/>
      <c r="C75" s="108"/>
      <c r="D75" s="3"/>
      <c r="J75" s="110" t="s">
        <v>0</v>
      </c>
      <c r="K75" s="110"/>
    </row>
    <row r="76" spans="1:11" s="62" customFormat="1" x14ac:dyDescent="0.35">
      <c r="A76" s="111" t="s">
        <v>1</v>
      </c>
      <c r="B76" s="112" t="s">
        <v>3</v>
      </c>
      <c r="C76" s="113" t="s">
        <v>4</v>
      </c>
      <c r="D76" s="112" t="s">
        <v>5</v>
      </c>
      <c r="E76" s="112" t="s">
        <v>6</v>
      </c>
      <c r="F76" s="114" t="s">
        <v>7</v>
      </c>
      <c r="G76" s="115"/>
      <c r="H76" s="115"/>
      <c r="I76" s="116"/>
      <c r="J76" s="120" t="s">
        <v>432</v>
      </c>
      <c r="K76" s="112" t="s">
        <v>10</v>
      </c>
    </row>
    <row r="77" spans="1:11" s="62" customFormat="1" x14ac:dyDescent="0.35">
      <c r="A77" s="111"/>
      <c r="B77" s="112"/>
      <c r="C77" s="113"/>
      <c r="D77" s="112"/>
      <c r="E77" s="112"/>
      <c r="F77" s="117"/>
      <c r="G77" s="118"/>
      <c r="H77" s="118"/>
      <c r="I77" s="119"/>
      <c r="J77" s="120"/>
      <c r="K77" s="112"/>
    </row>
    <row r="78" spans="1:11" s="62" customFormat="1" ht="19.5" customHeight="1" x14ac:dyDescent="0.35">
      <c r="A78" s="22">
        <v>1</v>
      </c>
      <c r="B78" s="94" t="s">
        <v>148</v>
      </c>
      <c r="C78" s="97">
        <v>39627</v>
      </c>
      <c r="D78" s="20" t="s">
        <v>35</v>
      </c>
      <c r="E78" s="89" t="s">
        <v>596</v>
      </c>
      <c r="F78" s="121" t="s">
        <v>512</v>
      </c>
      <c r="G78" s="122"/>
      <c r="H78" s="122"/>
      <c r="I78" s="123"/>
      <c r="J78" s="60">
        <v>2</v>
      </c>
      <c r="K78" s="92" t="s">
        <v>593</v>
      </c>
    </row>
    <row r="79" spans="1:11" s="62" customFormat="1" ht="19.5" customHeight="1" x14ac:dyDescent="0.35">
      <c r="A79" s="22">
        <f t="shared" ref="A79:A80" si="3">A78+1</f>
        <v>2</v>
      </c>
      <c r="B79" s="20" t="s">
        <v>511</v>
      </c>
      <c r="C79" s="97">
        <v>39989</v>
      </c>
      <c r="D79" s="20" t="s">
        <v>49</v>
      </c>
      <c r="E79" s="87" t="s">
        <v>597</v>
      </c>
      <c r="F79" s="125" t="s">
        <v>513</v>
      </c>
      <c r="G79" s="126"/>
      <c r="H79" s="126"/>
      <c r="I79" s="127"/>
      <c r="J79" s="23">
        <v>3</v>
      </c>
      <c r="K79" s="22" t="s">
        <v>514</v>
      </c>
    </row>
    <row r="80" spans="1:11" s="62" customFormat="1" ht="19.5" customHeight="1" x14ac:dyDescent="0.35">
      <c r="A80" s="22">
        <f t="shared" si="3"/>
        <v>3</v>
      </c>
      <c r="B80" s="20" t="s">
        <v>460</v>
      </c>
      <c r="C80" s="97">
        <v>39991</v>
      </c>
      <c r="D80" s="20" t="s">
        <v>40</v>
      </c>
      <c r="E80" s="22" t="s">
        <v>41</v>
      </c>
      <c r="F80" s="121" t="s">
        <v>515</v>
      </c>
      <c r="G80" s="122"/>
      <c r="H80" s="122"/>
      <c r="I80" s="123"/>
      <c r="J80" s="60">
        <v>3</v>
      </c>
      <c r="K80" s="22" t="s">
        <v>443</v>
      </c>
    </row>
    <row r="81" spans="1:11" s="62" customFormat="1" ht="20.25" customHeight="1" x14ac:dyDescent="0.35">
      <c r="A81" s="22">
        <v>4</v>
      </c>
      <c r="B81" s="20" t="s">
        <v>516</v>
      </c>
      <c r="C81" s="97">
        <v>39944</v>
      </c>
      <c r="D81" s="20" t="s">
        <v>40</v>
      </c>
      <c r="E81" s="22" t="s">
        <v>41</v>
      </c>
      <c r="F81" s="121" t="s">
        <v>517</v>
      </c>
      <c r="G81" s="122"/>
      <c r="H81" s="122"/>
      <c r="I81" s="123"/>
      <c r="J81" s="60">
        <v>3</v>
      </c>
      <c r="K81" s="22" t="s">
        <v>504</v>
      </c>
    </row>
    <row r="82" spans="1:11" s="62" customFormat="1" ht="19.5" customHeight="1" x14ac:dyDescent="0.35">
      <c r="A82" s="22">
        <v>5</v>
      </c>
      <c r="B82" s="72" t="s">
        <v>464</v>
      </c>
      <c r="C82" s="97">
        <v>39844</v>
      </c>
      <c r="D82" s="20" t="s">
        <v>240</v>
      </c>
      <c r="E82" s="63" t="s">
        <v>254</v>
      </c>
      <c r="F82" s="121" t="s">
        <v>518</v>
      </c>
      <c r="G82" s="122"/>
      <c r="H82" s="122"/>
      <c r="I82" s="123"/>
      <c r="J82" s="60" t="s">
        <v>446</v>
      </c>
      <c r="K82" s="63" t="s">
        <v>440</v>
      </c>
    </row>
    <row r="83" spans="1:11" s="62" customFormat="1" ht="19.5" customHeight="1" x14ac:dyDescent="0.35">
      <c r="A83" s="22">
        <v>6</v>
      </c>
      <c r="B83" s="72" t="s">
        <v>146</v>
      </c>
      <c r="C83" s="97">
        <v>39644</v>
      </c>
      <c r="D83" s="20" t="s">
        <v>35</v>
      </c>
      <c r="E83" s="89" t="s">
        <v>596</v>
      </c>
      <c r="F83" s="121" t="s">
        <v>519</v>
      </c>
      <c r="G83" s="122"/>
      <c r="H83" s="122"/>
      <c r="I83" s="123"/>
      <c r="J83" s="60" t="s">
        <v>470</v>
      </c>
      <c r="K83" s="92" t="s">
        <v>593</v>
      </c>
    </row>
    <row r="84" spans="1:11" s="62" customFormat="1" x14ac:dyDescent="0.35">
      <c r="A84" s="22">
        <v>7</v>
      </c>
      <c r="B84" s="5" t="s">
        <v>466</v>
      </c>
      <c r="C84" s="7">
        <v>39540</v>
      </c>
      <c r="D84" s="20" t="s">
        <v>240</v>
      </c>
      <c r="E84" s="63" t="s">
        <v>254</v>
      </c>
      <c r="F84" s="121" t="s">
        <v>520</v>
      </c>
      <c r="G84" s="122"/>
      <c r="H84" s="122"/>
      <c r="I84" s="123"/>
      <c r="J84" s="60" t="s">
        <v>470</v>
      </c>
      <c r="K84" s="63" t="s">
        <v>451</v>
      </c>
    </row>
    <row r="85" spans="1:11" s="62" customFormat="1" ht="26" x14ac:dyDescent="0.35">
      <c r="A85" s="22">
        <v>8</v>
      </c>
      <c r="B85" s="72" t="s">
        <v>142</v>
      </c>
      <c r="C85" s="97">
        <v>39835</v>
      </c>
      <c r="D85" s="20" t="s">
        <v>38</v>
      </c>
      <c r="E85" s="90" t="s">
        <v>594</v>
      </c>
      <c r="F85" s="121" t="s">
        <v>521</v>
      </c>
      <c r="G85" s="122"/>
      <c r="H85" s="122"/>
      <c r="I85" s="123"/>
      <c r="J85" s="60" t="s">
        <v>470</v>
      </c>
      <c r="K85" s="20" t="s">
        <v>482</v>
      </c>
    </row>
    <row r="86" spans="1:11" s="62" customFormat="1" ht="20.25" customHeight="1" x14ac:dyDescent="0.35">
      <c r="A86" s="22">
        <v>9</v>
      </c>
      <c r="B86" s="5" t="s">
        <v>459</v>
      </c>
      <c r="C86" s="7">
        <v>39537</v>
      </c>
      <c r="D86" s="20" t="s">
        <v>240</v>
      </c>
      <c r="E86" s="63" t="s">
        <v>254</v>
      </c>
      <c r="F86" s="121" t="s">
        <v>522</v>
      </c>
      <c r="G86" s="122"/>
      <c r="H86" s="122"/>
      <c r="I86" s="123"/>
      <c r="J86" s="60" t="s">
        <v>470</v>
      </c>
      <c r="K86" s="63" t="s">
        <v>451</v>
      </c>
    </row>
    <row r="87" spans="1:11" s="62" customFormat="1" ht="21" customHeight="1" x14ac:dyDescent="0.35">
      <c r="A87" s="22">
        <v>10</v>
      </c>
      <c r="B87" s="72" t="s">
        <v>145</v>
      </c>
      <c r="C87" s="97">
        <v>39882</v>
      </c>
      <c r="D87" s="20" t="s">
        <v>35</v>
      </c>
      <c r="E87" s="5" t="s">
        <v>36</v>
      </c>
      <c r="F87" s="121" t="s">
        <v>523</v>
      </c>
      <c r="G87" s="122"/>
      <c r="H87" s="122"/>
      <c r="I87" s="123"/>
      <c r="J87" s="23" t="s">
        <v>452</v>
      </c>
      <c r="K87" s="92" t="s">
        <v>593</v>
      </c>
    </row>
    <row r="88" spans="1:11" s="62" customFormat="1" x14ac:dyDescent="0.35">
      <c r="A88" s="107" t="s">
        <v>724</v>
      </c>
      <c r="B88" s="107"/>
      <c r="C88" s="107"/>
      <c r="D88" s="3"/>
      <c r="J88" s="109" t="s">
        <v>457</v>
      </c>
      <c r="K88" s="109"/>
    </row>
    <row r="89" spans="1:11" s="62" customFormat="1" x14ac:dyDescent="0.35">
      <c r="A89" s="108"/>
      <c r="B89" s="108"/>
      <c r="C89" s="108"/>
      <c r="D89" s="3"/>
      <c r="J89" s="110" t="s">
        <v>0</v>
      </c>
      <c r="K89" s="110"/>
    </row>
    <row r="90" spans="1:11" s="62" customFormat="1" x14ac:dyDescent="0.35">
      <c r="A90" s="111" t="s">
        <v>1</v>
      </c>
      <c r="B90" s="112" t="s">
        <v>3</v>
      </c>
      <c r="C90" s="113" t="s">
        <v>4</v>
      </c>
      <c r="D90" s="112" t="s">
        <v>5</v>
      </c>
      <c r="E90" s="112" t="s">
        <v>6</v>
      </c>
      <c r="F90" s="114" t="s">
        <v>7</v>
      </c>
      <c r="G90" s="115"/>
      <c r="H90" s="115"/>
      <c r="I90" s="116"/>
      <c r="J90" s="120" t="s">
        <v>432</v>
      </c>
      <c r="K90" s="112" t="s">
        <v>10</v>
      </c>
    </row>
    <row r="91" spans="1:11" s="62" customFormat="1" x14ac:dyDescent="0.35">
      <c r="A91" s="111"/>
      <c r="B91" s="112"/>
      <c r="C91" s="113"/>
      <c r="D91" s="112"/>
      <c r="E91" s="112"/>
      <c r="F91" s="117"/>
      <c r="G91" s="118"/>
      <c r="H91" s="118"/>
      <c r="I91" s="119"/>
      <c r="J91" s="120"/>
      <c r="K91" s="112"/>
    </row>
    <row r="92" spans="1:11" s="62" customFormat="1" x14ac:dyDescent="0.35">
      <c r="A92" s="22">
        <v>1</v>
      </c>
      <c r="B92" s="20" t="s">
        <v>477</v>
      </c>
      <c r="C92" s="97">
        <v>40253</v>
      </c>
      <c r="D92" s="20" t="s">
        <v>435</v>
      </c>
      <c r="E92" s="22" t="s">
        <v>436</v>
      </c>
      <c r="F92" s="121" t="s">
        <v>524</v>
      </c>
      <c r="G92" s="122"/>
      <c r="H92" s="122"/>
      <c r="I92" s="123"/>
      <c r="J92" s="60" t="s">
        <v>470</v>
      </c>
      <c r="K92" s="45" t="s">
        <v>437</v>
      </c>
    </row>
    <row r="93" spans="1:11" s="62" customFormat="1" ht="20.25" customHeight="1" x14ac:dyDescent="0.35">
      <c r="A93" s="22">
        <f t="shared" ref="A93:A94" si="4">A92+1</f>
        <v>2</v>
      </c>
      <c r="B93" s="20" t="s">
        <v>485</v>
      </c>
      <c r="C93" s="97">
        <v>40494</v>
      </c>
      <c r="D93" s="20" t="s">
        <v>47</v>
      </c>
      <c r="E93" s="65" t="s">
        <v>545</v>
      </c>
      <c r="F93" s="121" t="s">
        <v>525</v>
      </c>
      <c r="G93" s="122"/>
      <c r="H93" s="122"/>
      <c r="I93" s="123"/>
      <c r="J93" s="60" t="s">
        <v>470</v>
      </c>
      <c r="K93" s="65" t="s">
        <v>486</v>
      </c>
    </row>
    <row r="94" spans="1:11" s="62" customFormat="1" x14ac:dyDescent="0.35">
      <c r="A94" s="22">
        <f t="shared" si="4"/>
        <v>3</v>
      </c>
      <c r="B94" s="20" t="s">
        <v>526</v>
      </c>
      <c r="C94" s="97">
        <v>40179</v>
      </c>
      <c r="D94" s="20" t="s">
        <v>435</v>
      </c>
      <c r="E94" s="22" t="s">
        <v>436</v>
      </c>
      <c r="F94" s="121" t="s">
        <v>527</v>
      </c>
      <c r="G94" s="122"/>
      <c r="H94" s="122"/>
      <c r="I94" s="123"/>
      <c r="J94" s="60" t="s">
        <v>470</v>
      </c>
      <c r="K94" s="45" t="s">
        <v>437</v>
      </c>
    </row>
    <row r="95" spans="1:11" ht="20.25" customHeight="1" x14ac:dyDescent="0.35">
      <c r="A95" s="22">
        <v>4</v>
      </c>
      <c r="B95" s="20" t="s">
        <v>528</v>
      </c>
      <c r="C95" s="97" t="s">
        <v>529</v>
      </c>
      <c r="D95" s="20" t="s">
        <v>47</v>
      </c>
      <c r="E95" s="65" t="s">
        <v>545</v>
      </c>
      <c r="F95" s="121" t="s">
        <v>525</v>
      </c>
      <c r="G95" s="122"/>
      <c r="H95" s="122"/>
      <c r="I95" s="123"/>
      <c r="J95" s="60" t="s">
        <v>470</v>
      </c>
      <c r="K95" s="22" t="s">
        <v>456</v>
      </c>
    </row>
    <row r="96" spans="1:11" ht="27.75" customHeight="1" x14ac:dyDescent="0.35">
      <c r="A96" s="22">
        <v>5</v>
      </c>
      <c r="B96" s="72" t="s">
        <v>530</v>
      </c>
      <c r="C96" s="97">
        <v>40669</v>
      </c>
      <c r="D96" s="20" t="s">
        <v>38</v>
      </c>
      <c r="E96" s="90" t="s">
        <v>594</v>
      </c>
      <c r="F96" s="121" t="s">
        <v>531</v>
      </c>
      <c r="G96" s="122"/>
      <c r="H96" s="122"/>
      <c r="I96" s="123"/>
      <c r="J96" s="60" t="s">
        <v>470</v>
      </c>
      <c r="K96" s="22" t="s">
        <v>482</v>
      </c>
    </row>
    <row r="97" spans="1:11" x14ac:dyDescent="0.35">
      <c r="A97" s="22">
        <v>6</v>
      </c>
      <c r="B97" s="72" t="s">
        <v>489</v>
      </c>
      <c r="C97" s="97">
        <v>41159</v>
      </c>
      <c r="D97" s="20" t="s">
        <v>35</v>
      </c>
      <c r="E97" s="89" t="s">
        <v>596</v>
      </c>
      <c r="F97" s="121" t="s">
        <v>532</v>
      </c>
      <c r="G97" s="122"/>
      <c r="H97" s="122"/>
      <c r="I97" s="123"/>
      <c r="J97" s="60" t="s">
        <v>470</v>
      </c>
      <c r="K97" s="22" t="s">
        <v>453</v>
      </c>
    </row>
    <row r="98" spans="1:11" ht="29" x14ac:dyDescent="0.35">
      <c r="A98" s="22">
        <v>7</v>
      </c>
      <c r="B98" s="5" t="s">
        <v>492</v>
      </c>
      <c r="C98" s="7">
        <v>40731</v>
      </c>
      <c r="D98" s="20" t="s">
        <v>49</v>
      </c>
      <c r="E98" s="22" t="s">
        <v>493</v>
      </c>
      <c r="F98" s="121" t="s">
        <v>533</v>
      </c>
      <c r="G98" s="122"/>
      <c r="H98" s="122"/>
      <c r="I98" s="123"/>
      <c r="J98" s="60" t="s">
        <v>491</v>
      </c>
      <c r="K98" s="22" t="s">
        <v>534</v>
      </c>
    </row>
    <row r="99" spans="1:11" x14ac:dyDescent="0.35">
      <c r="A99" s="22">
        <v>8</v>
      </c>
      <c r="B99" s="72" t="s">
        <v>490</v>
      </c>
      <c r="C99" s="97">
        <v>40798</v>
      </c>
      <c r="D99" s="20" t="s">
        <v>49</v>
      </c>
      <c r="E99" s="90" t="s">
        <v>493</v>
      </c>
      <c r="F99" s="124" t="s">
        <v>535</v>
      </c>
      <c r="G99" s="124"/>
      <c r="H99" s="124"/>
      <c r="I99" s="124"/>
      <c r="J99" s="60" t="s">
        <v>491</v>
      </c>
      <c r="K99" s="22" t="s">
        <v>534</v>
      </c>
    </row>
    <row r="100" spans="1:11" s="62" customFormat="1" x14ac:dyDescent="0.35">
      <c r="A100" s="68"/>
      <c r="B100" s="79"/>
      <c r="C100" s="70"/>
      <c r="D100" s="69"/>
      <c r="E100" s="69"/>
      <c r="F100" s="78"/>
      <c r="G100" s="78"/>
      <c r="H100" s="78"/>
      <c r="I100" s="78"/>
      <c r="J100" s="71"/>
      <c r="K100" s="69"/>
    </row>
    <row r="101" spans="1:11" s="62" customFormat="1" x14ac:dyDescent="0.35">
      <c r="A101" s="107" t="s">
        <v>536</v>
      </c>
      <c r="B101" s="107"/>
      <c r="C101" s="107"/>
      <c r="D101" s="3"/>
      <c r="J101" s="109" t="s">
        <v>457</v>
      </c>
      <c r="K101" s="109"/>
    </row>
    <row r="102" spans="1:11" s="62" customFormat="1" x14ac:dyDescent="0.35">
      <c r="A102" s="108"/>
      <c r="B102" s="108"/>
      <c r="C102" s="108"/>
      <c r="D102" s="3"/>
      <c r="J102" s="110" t="s">
        <v>0</v>
      </c>
      <c r="K102" s="110"/>
    </row>
    <row r="103" spans="1:11" s="62" customFormat="1" x14ac:dyDescent="0.35">
      <c r="A103" s="111" t="s">
        <v>1</v>
      </c>
      <c r="B103" s="112" t="s">
        <v>3</v>
      </c>
      <c r="C103" s="113" t="s">
        <v>4</v>
      </c>
      <c r="D103" s="112" t="s">
        <v>5</v>
      </c>
      <c r="E103" s="112" t="s">
        <v>6</v>
      </c>
      <c r="F103" s="114" t="s">
        <v>7</v>
      </c>
      <c r="G103" s="115"/>
      <c r="H103" s="115"/>
      <c r="I103" s="116"/>
      <c r="J103" s="120" t="s">
        <v>432</v>
      </c>
      <c r="K103" s="112" t="s">
        <v>10</v>
      </c>
    </row>
    <row r="104" spans="1:11" s="62" customFormat="1" x14ac:dyDescent="0.35">
      <c r="A104" s="111"/>
      <c r="B104" s="112"/>
      <c r="C104" s="113"/>
      <c r="D104" s="112"/>
      <c r="E104" s="112"/>
      <c r="F104" s="117"/>
      <c r="G104" s="118"/>
      <c r="H104" s="118"/>
      <c r="I104" s="119"/>
      <c r="J104" s="120"/>
      <c r="K104" s="112"/>
    </row>
    <row r="105" spans="1:11" s="62" customFormat="1" x14ac:dyDescent="0.35">
      <c r="A105" s="22">
        <v>1</v>
      </c>
      <c r="B105" s="72" t="s">
        <v>537</v>
      </c>
      <c r="C105" s="97">
        <v>38950</v>
      </c>
      <c r="D105" s="95" t="s">
        <v>40</v>
      </c>
      <c r="E105" s="22" t="s">
        <v>41</v>
      </c>
      <c r="F105" s="121" t="s">
        <v>538</v>
      </c>
      <c r="G105" s="122"/>
      <c r="H105" s="122"/>
      <c r="I105" s="123"/>
      <c r="J105" s="60">
        <v>2</v>
      </c>
      <c r="K105" s="22" t="s">
        <v>504</v>
      </c>
    </row>
    <row r="106" spans="1:11" x14ac:dyDescent="0.35">
      <c r="A106" s="22">
        <f t="shared" ref="A106:A110" si="5">A105+1</f>
        <v>2</v>
      </c>
      <c r="B106" s="20" t="s">
        <v>14</v>
      </c>
      <c r="C106" s="97">
        <v>38735</v>
      </c>
      <c r="D106" s="95" t="s">
        <v>47</v>
      </c>
      <c r="E106" s="65" t="s">
        <v>545</v>
      </c>
      <c r="F106" s="121" t="s">
        <v>539</v>
      </c>
      <c r="G106" s="122"/>
      <c r="H106" s="122"/>
      <c r="I106" s="123"/>
      <c r="J106" s="60">
        <v>3</v>
      </c>
      <c r="K106" s="22" t="s">
        <v>456</v>
      </c>
    </row>
    <row r="107" spans="1:11" x14ac:dyDescent="0.35">
      <c r="A107" s="22">
        <f t="shared" si="5"/>
        <v>3</v>
      </c>
      <c r="B107" s="20" t="s">
        <v>445</v>
      </c>
      <c r="C107" s="97">
        <v>39120</v>
      </c>
      <c r="D107" s="95" t="s">
        <v>240</v>
      </c>
      <c r="E107" s="65" t="s">
        <v>254</v>
      </c>
      <c r="F107" s="121" t="s">
        <v>540</v>
      </c>
      <c r="G107" s="122"/>
      <c r="H107" s="122"/>
      <c r="I107" s="123"/>
      <c r="J107" s="60">
        <v>3</v>
      </c>
      <c r="K107" s="63" t="s">
        <v>440</v>
      </c>
    </row>
    <row r="108" spans="1:11" s="19" customFormat="1" x14ac:dyDescent="0.35">
      <c r="A108" s="22">
        <v>4</v>
      </c>
      <c r="B108" s="20" t="s">
        <v>541</v>
      </c>
      <c r="C108" s="97">
        <v>38975</v>
      </c>
      <c r="D108" s="95" t="s">
        <v>35</v>
      </c>
      <c r="E108" s="73" t="s">
        <v>542</v>
      </c>
      <c r="F108" s="121" t="s">
        <v>543</v>
      </c>
      <c r="G108" s="122"/>
      <c r="H108" s="122"/>
      <c r="I108" s="123"/>
      <c r="J108" s="60" t="s">
        <v>446</v>
      </c>
      <c r="K108" s="22" t="s">
        <v>544</v>
      </c>
    </row>
    <row r="109" spans="1:11" x14ac:dyDescent="0.35">
      <c r="A109" s="22">
        <v>5</v>
      </c>
      <c r="B109" s="72" t="s">
        <v>546</v>
      </c>
      <c r="C109" s="97">
        <v>39280</v>
      </c>
      <c r="D109" s="95" t="s">
        <v>47</v>
      </c>
      <c r="E109" s="65" t="s">
        <v>545</v>
      </c>
      <c r="F109" s="121" t="s">
        <v>547</v>
      </c>
      <c r="G109" s="122"/>
      <c r="H109" s="122"/>
      <c r="I109" s="123"/>
      <c r="J109" s="60" t="s">
        <v>470</v>
      </c>
      <c r="K109" s="22" t="s">
        <v>456</v>
      </c>
    </row>
    <row r="110" spans="1:11" ht="15" customHeight="1" x14ac:dyDescent="0.35">
      <c r="A110" s="22">
        <f t="shared" si="5"/>
        <v>6</v>
      </c>
      <c r="B110" s="72" t="s">
        <v>548</v>
      </c>
      <c r="C110" s="97">
        <v>39400</v>
      </c>
      <c r="D110" s="95" t="s">
        <v>35</v>
      </c>
      <c r="E110" s="89" t="s">
        <v>596</v>
      </c>
      <c r="F110" s="121" t="s">
        <v>549</v>
      </c>
      <c r="G110" s="122"/>
      <c r="H110" s="122"/>
      <c r="I110" s="123"/>
      <c r="J110" s="60" t="s">
        <v>470</v>
      </c>
      <c r="K110" s="22" t="s">
        <v>453</v>
      </c>
    </row>
    <row r="111" spans="1:11" x14ac:dyDescent="0.35">
      <c r="A111" s="22" t="s">
        <v>487</v>
      </c>
      <c r="B111" s="20" t="s">
        <v>508</v>
      </c>
      <c r="C111" s="97">
        <v>38128</v>
      </c>
      <c r="D111" s="95" t="s">
        <v>435</v>
      </c>
      <c r="E111" s="22" t="s">
        <v>436</v>
      </c>
      <c r="F111" s="121" t="s">
        <v>509</v>
      </c>
      <c r="G111" s="122"/>
      <c r="H111" s="122"/>
      <c r="I111" s="123"/>
      <c r="J111" s="60">
        <v>2</v>
      </c>
      <c r="K111" s="45" t="s">
        <v>437</v>
      </c>
    </row>
    <row r="112" spans="1:11" s="66" customFormat="1" x14ac:dyDescent="0.35">
      <c r="A112" s="107" t="s">
        <v>550</v>
      </c>
      <c r="B112" s="107"/>
      <c r="C112" s="107"/>
      <c r="D112" s="3"/>
      <c r="J112" s="109" t="s">
        <v>457</v>
      </c>
      <c r="K112" s="109"/>
    </row>
    <row r="113" spans="1:11" s="66" customFormat="1" x14ac:dyDescent="0.35">
      <c r="A113" s="108"/>
      <c r="B113" s="108"/>
      <c r="C113" s="108"/>
      <c r="D113" s="3"/>
      <c r="J113" s="110" t="s">
        <v>0</v>
      </c>
      <c r="K113" s="110"/>
    </row>
    <row r="114" spans="1:11" s="66" customFormat="1" x14ac:dyDescent="0.35">
      <c r="A114" s="111" t="s">
        <v>1</v>
      </c>
      <c r="B114" s="112" t="s">
        <v>3</v>
      </c>
      <c r="C114" s="113" t="s">
        <v>4</v>
      </c>
      <c r="D114" s="112" t="s">
        <v>5</v>
      </c>
      <c r="E114" s="112" t="s">
        <v>6</v>
      </c>
      <c r="F114" s="114" t="s">
        <v>7</v>
      </c>
      <c r="G114" s="115"/>
      <c r="H114" s="115"/>
      <c r="I114" s="116"/>
      <c r="J114" s="120" t="s">
        <v>432</v>
      </c>
      <c r="K114" s="112" t="s">
        <v>10</v>
      </c>
    </row>
    <row r="115" spans="1:11" s="66" customFormat="1" x14ac:dyDescent="0.35">
      <c r="A115" s="111"/>
      <c r="B115" s="112"/>
      <c r="C115" s="113"/>
      <c r="D115" s="112"/>
      <c r="E115" s="112"/>
      <c r="F115" s="117"/>
      <c r="G115" s="118"/>
      <c r="H115" s="118"/>
      <c r="I115" s="119"/>
      <c r="J115" s="120"/>
      <c r="K115" s="112"/>
    </row>
    <row r="116" spans="1:11" s="66" customFormat="1" x14ac:dyDescent="0.35">
      <c r="A116" s="22">
        <v>1</v>
      </c>
      <c r="B116" s="20" t="s">
        <v>551</v>
      </c>
      <c r="C116" s="97">
        <v>39735</v>
      </c>
      <c r="D116" s="20" t="s">
        <v>49</v>
      </c>
      <c r="E116" s="93" t="s">
        <v>597</v>
      </c>
      <c r="F116" s="125" t="s">
        <v>552</v>
      </c>
      <c r="G116" s="126"/>
      <c r="H116" s="126"/>
      <c r="I116" s="127"/>
      <c r="J116" s="23">
        <v>3</v>
      </c>
      <c r="K116" s="22" t="s">
        <v>514</v>
      </c>
    </row>
    <row r="117" spans="1:11" s="66" customFormat="1" x14ac:dyDescent="0.35">
      <c r="A117" s="22">
        <v>2</v>
      </c>
      <c r="B117" s="20" t="s">
        <v>86</v>
      </c>
      <c r="C117" s="97">
        <v>39503</v>
      </c>
      <c r="D117" s="20" t="s">
        <v>47</v>
      </c>
      <c r="E117" s="22" t="s">
        <v>545</v>
      </c>
      <c r="F117" s="121" t="s">
        <v>553</v>
      </c>
      <c r="G117" s="122"/>
      <c r="H117" s="122"/>
      <c r="I117" s="123"/>
      <c r="J117" s="60">
        <v>3</v>
      </c>
      <c r="K117" s="65" t="s">
        <v>486</v>
      </c>
    </row>
    <row r="118" spans="1:11" s="66" customFormat="1" x14ac:dyDescent="0.35">
      <c r="A118" s="22">
        <v>3</v>
      </c>
      <c r="B118" s="20" t="s">
        <v>554</v>
      </c>
      <c r="C118" s="97">
        <v>39904</v>
      </c>
      <c r="D118" s="20" t="s">
        <v>49</v>
      </c>
      <c r="E118" s="93" t="s">
        <v>597</v>
      </c>
      <c r="F118" s="125" t="s">
        <v>555</v>
      </c>
      <c r="G118" s="126"/>
      <c r="H118" s="126"/>
      <c r="I118" s="127"/>
      <c r="J118" s="23">
        <v>3</v>
      </c>
      <c r="K118" s="22" t="s">
        <v>514</v>
      </c>
    </row>
    <row r="119" spans="1:11" s="66" customFormat="1" ht="26" x14ac:dyDescent="0.35">
      <c r="A119" s="22">
        <v>4</v>
      </c>
      <c r="B119" s="20" t="s">
        <v>141</v>
      </c>
      <c r="C119" s="97">
        <v>39496</v>
      </c>
      <c r="D119" s="20" t="s">
        <v>38</v>
      </c>
      <c r="E119" s="90" t="s">
        <v>594</v>
      </c>
      <c r="F119" s="121" t="s">
        <v>556</v>
      </c>
      <c r="G119" s="122"/>
      <c r="H119" s="122"/>
      <c r="I119" s="123"/>
      <c r="J119" s="60">
        <v>3</v>
      </c>
      <c r="K119" s="20" t="s">
        <v>482</v>
      </c>
    </row>
    <row r="120" spans="1:11" s="66" customFormat="1" x14ac:dyDescent="0.35">
      <c r="A120" s="22">
        <v>5</v>
      </c>
      <c r="B120" s="20" t="s">
        <v>557</v>
      </c>
      <c r="C120" s="97">
        <v>39944</v>
      </c>
      <c r="D120" s="20" t="s">
        <v>40</v>
      </c>
      <c r="E120" s="22" t="s">
        <v>41</v>
      </c>
      <c r="F120" s="121" t="s">
        <v>558</v>
      </c>
      <c r="G120" s="122"/>
      <c r="H120" s="122"/>
      <c r="I120" s="123"/>
      <c r="J120" s="60" t="s">
        <v>446</v>
      </c>
      <c r="K120" s="22" t="s">
        <v>504</v>
      </c>
    </row>
    <row r="121" spans="1:11" s="66" customFormat="1" x14ac:dyDescent="0.35">
      <c r="A121" s="22">
        <v>6</v>
      </c>
      <c r="B121" s="20" t="s">
        <v>143</v>
      </c>
      <c r="C121" s="97">
        <v>40116</v>
      </c>
      <c r="D121" s="20" t="s">
        <v>47</v>
      </c>
      <c r="E121" s="65" t="s">
        <v>545</v>
      </c>
      <c r="F121" s="121" t="s">
        <v>559</v>
      </c>
      <c r="G121" s="122"/>
      <c r="H121" s="122"/>
      <c r="I121" s="123"/>
      <c r="J121" s="60" t="s">
        <v>446</v>
      </c>
      <c r="K121" s="65" t="s">
        <v>486</v>
      </c>
    </row>
    <row r="122" spans="1:11" s="66" customFormat="1" x14ac:dyDescent="0.35">
      <c r="A122" s="22">
        <v>7</v>
      </c>
      <c r="B122" s="20" t="s">
        <v>560</v>
      </c>
      <c r="C122" s="97">
        <v>39855</v>
      </c>
      <c r="D122" s="20" t="s">
        <v>240</v>
      </c>
      <c r="E122" s="65" t="s">
        <v>254</v>
      </c>
      <c r="F122" s="121" t="s">
        <v>561</v>
      </c>
      <c r="G122" s="122"/>
      <c r="H122" s="122"/>
      <c r="I122" s="123"/>
      <c r="J122" s="60" t="s">
        <v>446</v>
      </c>
      <c r="K122" s="65" t="s">
        <v>440</v>
      </c>
    </row>
    <row r="123" spans="1:11" s="66" customFormat="1" x14ac:dyDescent="0.35">
      <c r="A123" s="68"/>
      <c r="B123" s="69"/>
      <c r="C123" s="99"/>
      <c r="D123" s="69"/>
      <c r="E123" s="12"/>
      <c r="F123" s="78"/>
      <c r="G123" s="78"/>
      <c r="H123" s="78"/>
      <c r="I123" s="78"/>
      <c r="J123" s="71"/>
      <c r="K123" s="12"/>
    </row>
    <row r="124" spans="1:11" s="66" customFormat="1" x14ac:dyDescent="0.35">
      <c r="A124" s="68"/>
      <c r="B124" s="69"/>
      <c r="C124" s="99"/>
      <c r="D124" s="69"/>
      <c r="E124" s="12"/>
      <c r="F124" s="78"/>
      <c r="G124" s="78"/>
      <c r="H124" s="78"/>
      <c r="I124" s="78"/>
      <c r="J124" s="71"/>
      <c r="K124" s="12"/>
    </row>
    <row r="125" spans="1:11" s="66" customFormat="1" x14ac:dyDescent="0.35">
      <c r="A125" s="68"/>
      <c r="B125" s="69"/>
      <c r="C125" s="99"/>
      <c r="D125" s="69"/>
      <c r="E125" s="12"/>
      <c r="F125" s="78"/>
      <c r="G125" s="78"/>
      <c r="H125" s="78"/>
      <c r="I125" s="78"/>
      <c r="J125" s="71"/>
      <c r="K125" s="12"/>
    </row>
    <row r="126" spans="1:11" s="66" customFormat="1" x14ac:dyDescent="0.35">
      <c r="A126" s="68"/>
      <c r="B126" s="69"/>
      <c r="C126" s="70"/>
      <c r="D126" s="69"/>
      <c r="E126" s="12"/>
      <c r="F126" s="78"/>
      <c r="G126" s="78"/>
      <c r="H126" s="78"/>
      <c r="I126" s="78"/>
      <c r="J126" s="71"/>
      <c r="K126" s="12"/>
    </row>
    <row r="127" spans="1:11" s="66" customFormat="1" x14ac:dyDescent="0.35">
      <c r="A127" s="107" t="s">
        <v>562</v>
      </c>
      <c r="B127" s="107"/>
      <c r="C127" s="107"/>
      <c r="D127" s="3"/>
      <c r="J127" s="109" t="s">
        <v>457</v>
      </c>
      <c r="K127" s="109"/>
    </row>
    <row r="128" spans="1:11" s="66" customFormat="1" x14ac:dyDescent="0.35">
      <c r="A128" s="108"/>
      <c r="B128" s="108"/>
      <c r="C128" s="108"/>
      <c r="D128" s="3"/>
      <c r="J128" s="110" t="s">
        <v>0</v>
      </c>
      <c r="K128" s="110"/>
    </row>
    <row r="129" spans="1:11" s="66" customFormat="1" x14ac:dyDescent="0.35">
      <c r="A129" s="111" t="s">
        <v>1</v>
      </c>
      <c r="B129" s="112" t="s">
        <v>3</v>
      </c>
      <c r="C129" s="113" t="s">
        <v>4</v>
      </c>
      <c r="D129" s="112" t="s">
        <v>5</v>
      </c>
      <c r="E129" s="112" t="s">
        <v>6</v>
      </c>
      <c r="F129" s="114" t="s">
        <v>7</v>
      </c>
      <c r="G129" s="115"/>
      <c r="H129" s="115"/>
      <c r="I129" s="116"/>
      <c r="J129" s="120" t="s">
        <v>432</v>
      </c>
      <c r="K129" s="112" t="s">
        <v>10</v>
      </c>
    </row>
    <row r="130" spans="1:11" s="66" customFormat="1" x14ac:dyDescent="0.35">
      <c r="A130" s="111"/>
      <c r="B130" s="112"/>
      <c r="C130" s="113"/>
      <c r="D130" s="112"/>
      <c r="E130" s="112"/>
      <c r="F130" s="117"/>
      <c r="G130" s="118"/>
      <c r="H130" s="118"/>
      <c r="I130" s="119"/>
      <c r="J130" s="120"/>
      <c r="K130" s="112"/>
    </row>
    <row r="131" spans="1:11" s="66" customFormat="1" x14ac:dyDescent="0.35">
      <c r="A131" s="22">
        <v>1</v>
      </c>
      <c r="B131" s="20" t="s">
        <v>563</v>
      </c>
      <c r="C131" s="97">
        <v>40388</v>
      </c>
      <c r="D131" s="20" t="s">
        <v>49</v>
      </c>
      <c r="E131" s="93" t="s">
        <v>597</v>
      </c>
      <c r="F131" s="125" t="s">
        <v>564</v>
      </c>
      <c r="G131" s="126"/>
      <c r="H131" s="126"/>
      <c r="I131" s="127"/>
      <c r="J131" s="23">
        <v>3</v>
      </c>
      <c r="K131" s="22" t="s">
        <v>514</v>
      </c>
    </row>
    <row r="132" spans="1:11" s="66" customFormat="1" x14ac:dyDescent="0.35">
      <c r="A132" s="22">
        <v>2</v>
      </c>
      <c r="B132" s="93" t="s">
        <v>565</v>
      </c>
      <c r="C132" s="97">
        <v>40692</v>
      </c>
      <c r="D132" s="20" t="s">
        <v>47</v>
      </c>
      <c r="E132" s="65" t="s">
        <v>545</v>
      </c>
      <c r="F132" s="121" t="s">
        <v>566</v>
      </c>
      <c r="G132" s="122"/>
      <c r="H132" s="122"/>
      <c r="I132" s="123"/>
      <c r="J132" s="60" t="s">
        <v>446</v>
      </c>
      <c r="K132" s="65" t="s">
        <v>456</v>
      </c>
    </row>
    <row r="133" spans="1:11" s="66" customFormat="1" ht="26" x14ac:dyDescent="0.35">
      <c r="A133" s="22">
        <v>3</v>
      </c>
      <c r="B133" s="20" t="s">
        <v>567</v>
      </c>
      <c r="C133" s="97">
        <v>40340</v>
      </c>
      <c r="D133" s="20" t="s">
        <v>38</v>
      </c>
      <c r="E133" s="90" t="s">
        <v>594</v>
      </c>
      <c r="F133" s="121" t="s">
        <v>568</v>
      </c>
      <c r="G133" s="122"/>
      <c r="H133" s="122"/>
      <c r="I133" s="123"/>
      <c r="J133" s="60" t="s">
        <v>446</v>
      </c>
      <c r="K133" s="20" t="s">
        <v>482</v>
      </c>
    </row>
    <row r="134" spans="1:11" s="66" customFormat="1" x14ac:dyDescent="0.35">
      <c r="A134" s="22">
        <v>4</v>
      </c>
      <c r="B134" s="20" t="s">
        <v>569</v>
      </c>
      <c r="C134" s="97">
        <v>40749</v>
      </c>
      <c r="D134" s="20" t="s">
        <v>435</v>
      </c>
      <c r="E134" s="20" t="s">
        <v>436</v>
      </c>
      <c r="F134" s="121" t="s">
        <v>570</v>
      </c>
      <c r="G134" s="122"/>
      <c r="H134" s="122"/>
      <c r="I134" s="123"/>
      <c r="J134" s="60" t="s">
        <v>470</v>
      </c>
      <c r="K134" s="45" t="s">
        <v>437</v>
      </c>
    </row>
    <row r="135" spans="1:11" s="66" customFormat="1" x14ac:dyDescent="0.35">
      <c r="A135" s="22">
        <v>5</v>
      </c>
      <c r="B135" s="20" t="s">
        <v>571</v>
      </c>
      <c r="C135" s="97">
        <v>40516</v>
      </c>
      <c r="D135" s="20" t="s">
        <v>240</v>
      </c>
      <c r="E135" s="65" t="s">
        <v>254</v>
      </c>
      <c r="F135" s="121" t="s">
        <v>572</v>
      </c>
      <c r="G135" s="122"/>
      <c r="H135" s="122"/>
      <c r="I135" s="123"/>
      <c r="J135" s="60" t="s">
        <v>470</v>
      </c>
      <c r="K135" s="65" t="s">
        <v>440</v>
      </c>
    </row>
    <row r="136" spans="1:11" s="66" customFormat="1" x14ac:dyDescent="0.35">
      <c r="A136" s="22">
        <v>6</v>
      </c>
      <c r="B136" s="20" t="s">
        <v>573</v>
      </c>
      <c r="C136" s="97">
        <v>40816</v>
      </c>
      <c r="D136" s="20" t="s">
        <v>435</v>
      </c>
      <c r="E136" s="20" t="s">
        <v>436</v>
      </c>
      <c r="F136" s="121" t="s">
        <v>574</v>
      </c>
      <c r="G136" s="122"/>
      <c r="H136" s="122"/>
      <c r="I136" s="123"/>
      <c r="J136" s="60" t="s">
        <v>452</v>
      </c>
      <c r="K136" s="45" t="s">
        <v>437</v>
      </c>
    </row>
    <row r="137" spans="1:11" s="66" customFormat="1" x14ac:dyDescent="0.35">
      <c r="A137" s="22">
        <v>7</v>
      </c>
      <c r="B137" s="20" t="s">
        <v>560</v>
      </c>
      <c r="C137" s="97">
        <v>39855</v>
      </c>
      <c r="D137" s="20" t="s">
        <v>240</v>
      </c>
      <c r="E137" s="65" t="s">
        <v>254</v>
      </c>
      <c r="F137" s="121" t="s">
        <v>561</v>
      </c>
      <c r="G137" s="122"/>
      <c r="H137" s="122"/>
      <c r="I137" s="123"/>
      <c r="J137" s="60" t="s">
        <v>446</v>
      </c>
      <c r="K137" s="65" t="s">
        <v>440</v>
      </c>
    </row>
    <row r="138" spans="1:11" s="66" customFormat="1" x14ac:dyDescent="0.35">
      <c r="A138" s="68"/>
      <c r="B138" s="69"/>
      <c r="C138" s="70"/>
      <c r="D138" s="69"/>
      <c r="E138" s="12"/>
      <c r="F138" s="78"/>
      <c r="G138" s="78"/>
      <c r="H138" s="78"/>
      <c r="I138" s="78"/>
      <c r="J138" s="71"/>
      <c r="K138" s="12"/>
    </row>
    <row r="139" spans="1:11" s="66" customFormat="1" x14ac:dyDescent="0.35">
      <c r="A139" s="107" t="s">
        <v>17</v>
      </c>
      <c r="B139" s="107"/>
      <c r="C139" s="107"/>
      <c r="D139" s="69"/>
      <c r="E139" s="12"/>
      <c r="F139" s="78"/>
      <c r="G139" s="78"/>
      <c r="H139" s="78"/>
      <c r="I139" s="78"/>
      <c r="J139" s="109" t="s">
        <v>457</v>
      </c>
      <c r="K139" s="109"/>
    </row>
    <row r="140" spans="1:11" s="66" customFormat="1" ht="15" customHeight="1" x14ac:dyDescent="0.35">
      <c r="A140" s="108"/>
      <c r="B140" s="108"/>
      <c r="C140" s="108"/>
      <c r="D140" s="69"/>
      <c r="E140" s="12"/>
      <c r="F140" s="78"/>
      <c r="G140" s="78"/>
      <c r="H140" s="78"/>
      <c r="I140" s="78"/>
      <c r="J140" s="110" t="s">
        <v>0</v>
      </c>
      <c r="K140" s="110"/>
    </row>
    <row r="141" spans="1:11" s="66" customFormat="1" ht="15" customHeight="1" x14ac:dyDescent="0.35">
      <c r="A141" s="129" t="s">
        <v>1</v>
      </c>
      <c r="B141" s="112" t="s">
        <v>3</v>
      </c>
      <c r="C141" s="139" t="s">
        <v>4</v>
      </c>
      <c r="D141" s="112" t="s">
        <v>5</v>
      </c>
      <c r="E141" s="112" t="s">
        <v>6</v>
      </c>
      <c r="F141" s="140" t="s">
        <v>8</v>
      </c>
      <c r="G141" s="141"/>
      <c r="H141" s="141"/>
      <c r="I141" s="142"/>
      <c r="J141" s="120" t="s">
        <v>432</v>
      </c>
      <c r="K141" s="112" t="s">
        <v>10</v>
      </c>
    </row>
    <row r="142" spans="1:11" s="66" customFormat="1" x14ac:dyDescent="0.35">
      <c r="A142" s="129"/>
      <c r="B142" s="112"/>
      <c r="C142" s="139"/>
      <c r="D142" s="112"/>
      <c r="E142" s="112"/>
      <c r="F142" s="143"/>
      <c r="G142" s="144"/>
      <c r="H142" s="144"/>
      <c r="I142" s="145"/>
      <c r="J142" s="120"/>
      <c r="K142" s="112"/>
    </row>
    <row r="143" spans="1:11" s="66" customFormat="1" x14ac:dyDescent="0.35">
      <c r="A143" s="22">
        <v>1</v>
      </c>
      <c r="B143" s="5" t="s">
        <v>20</v>
      </c>
      <c r="C143" s="7">
        <v>38726</v>
      </c>
      <c r="D143" s="100" t="s">
        <v>35</v>
      </c>
      <c r="E143" s="65" t="s">
        <v>428</v>
      </c>
      <c r="F143" s="130">
        <v>525</v>
      </c>
      <c r="G143" s="131"/>
      <c r="H143" s="131"/>
      <c r="I143" s="132"/>
      <c r="J143" s="23">
        <v>2</v>
      </c>
      <c r="K143" s="65" t="s">
        <v>441</v>
      </c>
    </row>
    <row r="144" spans="1:11" s="66" customFormat="1" x14ac:dyDescent="0.35">
      <c r="A144" s="22">
        <v>2</v>
      </c>
      <c r="B144" s="5" t="s">
        <v>23</v>
      </c>
      <c r="C144" s="7">
        <v>38797</v>
      </c>
      <c r="D144" s="100" t="s">
        <v>35</v>
      </c>
      <c r="E144" s="65" t="s">
        <v>428</v>
      </c>
      <c r="F144" s="130">
        <v>508</v>
      </c>
      <c r="G144" s="131"/>
      <c r="H144" s="131"/>
      <c r="I144" s="132"/>
      <c r="J144" s="23">
        <v>3</v>
      </c>
      <c r="K144" s="65" t="s">
        <v>441</v>
      </c>
    </row>
    <row r="145" spans="1:11" s="66" customFormat="1" x14ac:dyDescent="0.35">
      <c r="A145" s="22">
        <v>3</v>
      </c>
      <c r="B145" s="5" t="s">
        <v>19</v>
      </c>
      <c r="C145" s="7">
        <v>38833</v>
      </c>
      <c r="D145" s="100" t="s">
        <v>35</v>
      </c>
      <c r="E145" s="89" t="s">
        <v>595</v>
      </c>
      <c r="F145" s="130">
        <v>487</v>
      </c>
      <c r="G145" s="131"/>
      <c r="H145" s="131"/>
      <c r="I145" s="132"/>
      <c r="J145" s="23">
        <v>3</v>
      </c>
      <c r="K145" s="92" t="s">
        <v>593</v>
      </c>
    </row>
    <row r="146" spans="1:11" s="66" customFormat="1" x14ac:dyDescent="0.35">
      <c r="A146" s="22">
        <v>4</v>
      </c>
      <c r="B146" s="5" t="s">
        <v>433</v>
      </c>
      <c r="C146" s="7">
        <v>38765</v>
      </c>
      <c r="D146" s="100" t="s">
        <v>35</v>
      </c>
      <c r="E146" s="65" t="s">
        <v>428</v>
      </c>
      <c r="F146" s="130">
        <v>448</v>
      </c>
      <c r="G146" s="131"/>
      <c r="H146" s="131"/>
      <c r="I146" s="132"/>
      <c r="J146" s="23" t="s">
        <v>446</v>
      </c>
      <c r="K146" s="65" t="s">
        <v>441</v>
      </c>
    </row>
    <row r="147" spans="1:11" s="66" customFormat="1" ht="15" customHeight="1" x14ac:dyDescent="0.35">
      <c r="A147" s="22">
        <v>5</v>
      </c>
      <c r="B147" s="5" t="s">
        <v>444</v>
      </c>
      <c r="C147" s="7">
        <v>39120</v>
      </c>
      <c r="D147" s="95" t="s">
        <v>240</v>
      </c>
      <c r="E147" s="65" t="s">
        <v>254</v>
      </c>
      <c r="F147" s="130">
        <v>438</v>
      </c>
      <c r="G147" s="131"/>
      <c r="H147" s="131"/>
      <c r="I147" s="132"/>
      <c r="J147" s="60" t="s">
        <v>446</v>
      </c>
      <c r="K147" s="65" t="s">
        <v>440</v>
      </c>
    </row>
    <row r="148" spans="1:11" s="66" customFormat="1" x14ac:dyDescent="0.35">
      <c r="A148" s="22" t="s">
        <v>487</v>
      </c>
      <c r="B148" s="5" t="s">
        <v>575</v>
      </c>
      <c r="C148" s="7">
        <v>38408</v>
      </c>
      <c r="D148" s="100" t="s">
        <v>35</v>
      </c>
      <c r="E148" s="65" t="s">
        <v>428</v>
      </c>
      <c r="F148" s="130">
        <v>538</v>
      </c>
      <c r="G148" s="131"/>
      <c r="H148" s="131"/>
      <c r="I148" s="132"/>
      <c r="J148" s="23">
        <v>2</v>
      </c>
      <c r="K148" s="65" t="s">
        <v>441</v>
      </c>
    </row>
    <row r="149" spans="1:11" s="66" customFormat="1" x14ac:dyDescent="0.35">
      <c r="A149" s="22" t="s">
        <v>487</v>
      </c>
      <c r="B149" s="5" t="s">
        <v>455</v>
      </c>
      <c r="C149" s="7">
        <v>38354</v>
      </c>
      <c r="D149" s="95" t="s">
        <v>47</v>
      </c>
      <c r="E149" s="65" t="s">
        <v>545</v>
      </c>
      <c r="F149" s="130">
        <v>515</v>
      </c>
      <c r="G149" s="131"/>
      <c r="H149" s="131"/>
      <c r="I149" s="132"/>
      <c r="J149" s="60">
        <v>2</v>
      </c>
      <c r="K149" s="65" t="s">
        <v>456</v>
      </c>
    </row>
    <row r="150" spans="1:11" s="66" customFormat="1" x14ac:dyDescent="0.35">
      <c r="A150" s="68"/>
      <c r="B150" s="84"/>
      <c r="C150" s="32"/>
      <c r="D150" s="101"/>
      <c r="E150" s="12"/>
      <c r="F150" s="12"/>
      <c r="G150" s="12"/>
      <c r="H150" s="12"/>
      <c r="I150" s="12"/>
      <c r="J150" s="71"/>
      <c r="K150" s="12"/>
    </row>
    <row r="151" spans="1:11" s="66" customFormat="1" x14ac:dyDescent="0.35">
      <c r="A151" s="68"/>
      <c r="B151" s="84"/>
      <c r="C151" s="32"/>
      <c r="D151" s="101"/>
      <c r="E151" s="12"/>
      <c r="F151" s="12"/>
      <c r="G151" s="12"/>
      <c r="H151" s="12"/>
      <c r="I151" s="12"/>
      <c r="J151" s="71"/>
      <c r="K151" s="12"/>
    </row>
    <row r="152" spans="1:11" s="66" customFormat="1" x14ac:dyDescent="0.35">
      <c r="A152" s="68"/>
      <c r="B152" s="84"/>
      <c r="C152" s="32"/>
      <c r="D152" s="101"/>
      <c r="E152" s="12"/>
      <c r="F152" s="12"/>
      <c r="G152" s="12"/>
      <c r="H152" s="12"/>
      <c r="I152" s="12"/>
      <c r="J152" s="71"/>
      <c r="K152" s="12"/>
    </row>
    <row r="153" spans="1:11" s="66" customFormat="1" x14ac:dyDescent="0.35">
      <c r="A153" s="68"/>
      <c r="B153" s="84"/>
      <c r="C153" s="85"/>
      <c r="D153" s="69"/>
      <c r="E153" s="12"/>
      <c r="F153" s="12"/>
      <c r="G153" s="12"/>
      <c r="H153" s="12"/>
      <c r="I153" s="12"/>
      <c r="J153" s="71"/>
      <c r="K153" s="12"/>
    </row>
    <row r="154" spans="1:11" s="66" customFormat="1" x14ac:dyDescent="0.35">
      <c r="A154" s="107" t="s">
        <v>138</v>
      </c>
      <c r="B154" s="107"/>
      <c r="C154" s="107"/>
      <c r="D154" s="69"/>
      <c r="E154" s="12"/>
      <c r="F154" s="78"/>
      <c r="G154" s="78"/>
      <c r="H154" s="78"/>
      <c r="I154" s="78"/>
      <c r="J154" s="109" t="s">
        <v>457</v>
      </c>
      <c r="K154" s="109"/>
    </row>
    <row r="155" spans="1:11" s="66" customFormat="1" x14ac:dyDescent="0.35">
      <c r="A155" s="108"/>
      <c r="B155" s="108"/>
      <c r="C155" s="108"/>
      <c r="D155" s="69"/>
      <c r="E155" s="12"/>
      <c r="F155" s="78"/>
      <c r="G155" s="78"/>
      <c r="H155" s="78"/>
      <c r="I155" s="78"/>
      <c r="J155" s="110" t="s">
        <v>0</v>
      </c>
      <c r="K155" s="110"/>
    </row>
    <row r="156" spans="1:11" s="66" customFormat="1" ht="15" customHeight="1" x14ac:dyDescent="0.35">
      <c r="A156" s="129" t="s">
        <v>1</v>
      </c>
      <c r="B156" s="112" t="s">
        <v>3</v>
      </c>
      <c r="C156" s="139" t="s">
        <v>4</v>
      </c>
      <c r="D156" s="112" t="s">
        <v>5</v>
      </c>
      <c r="E156" s="112" t="s">
        <v>6</v>
      </c>
      <c r="F156" s="140" t="s">
        <v>8</v>
      </c>
      <c r="G156" s="141"/>
      <c r="H156" s="141"/>
      <c r="I156" s="142"/>
      <c r="J156" s="120" t="s">
        <v>432</v>
      </c>
      <c r="K156" s="112" t="s">
        <v>10</v>
      </c>
    </row>
    <row r="157" spans="1:11" s="66" customFormat="1" x14ac:dyDescent="0.35">
      <c r="A157" s="129"/>
      <c r="B157" s="112"/>
      <c r="C157" s="139"/>
      <c r="D157" s="112"/>
      <c r="E157" s="112"/>
      <c r="F157" s="143"/>
      <c r="G157" s="144"/>
      <c r="H157" s="144"/>
      <c r="I157" s="145"/>
      <c r="J157" s="120"/>
      <c r="K157" s="112"/>
    </row>
    <row r="158" spans="1:11" s="66" customFormat="1" x14ac:dyDescent="0.35">
      <c r="A158" s="22">
        <v>1</v>
      </c>
      <c r="B158" s="5" t="s">
        <v>79</v>
      </c>
      <c r="C158" s="7">
        <v>39554</v>
      </c>
      <c r="D158" s="100" t="s">
        <v>35</v>
      </c>
      <c r="E158" s="5" t="s">
        <v>36</v>
      </c>
      <c r="F158" s="130">
        <v>455</v>
      </c>
      <c r="G158" s="131"/>
      <c r="H158" s="131"/>
      <c r="I158" s="132"/>
      <c r="J158" s="23" t="s">
        <v>446</v>
      </c>
      <c r="K158" s="65" t="s">
        <v>441</v>
      </c>
    </row>
    <row r="159" spans="1:11" s="66" customFormat="1" x14ac:dyDescent="0.35">
      <c r="A159" s="22">
        <v>2</v>
      </c>
      <c r="B159" s="5" t="s">
        <v>144</v>
      </c>
      <c r="C159" s="7">
        <v>39538</v>
      </c>
      <c r="D159" s="100" t="s">
        <v>35</v>
      </c>
      <c r="E159" s="5" t="s">
        <v>100</v>
      </c>
      <c r="F159" s="130">
        <v>444</v>
      </c>
      <c r="G159" s="131"/>
      <c r="H159" s="131"/>
      <c r="I159" s="132"/>
      <c r="J159" s="23" t="s">
        <v>446</v>
      </c>
      <c r="K159" s="65" t="s">
        <v>577</v>
      </c>
    </row>
    <row r="160" spans="1:11" s="66" customFormat="1" x14ac:dyDescent="0.35">
      <c r="A160" s="22">
        <v>3</v>
      </c>
      <c r="B160" s="20" t="s">
        <v>90</v>
      </c>
      <c r="C160" s="7">
        <v>39477</v>
      </c>
      <c r="D160" s="100" t="s">
        <v>35</v>
      </c>
      <c r="E160" s="5" t="s">
        <v>36</v>
      </c>
      <c r="F160" s="130">
        <v>436</v>
      </c>
      <c r="G160" s="131"/>
      <c r="H160" s="131"/>
      <c r="I160" s="132"/>
      <c r="J160" s="23" t="s">
        <v>446</v>
      </c>
      <c r="K160" s="65" t="s">
        <v>441</v>
      </c>
    </row>
    <row r="161" spans="1:11" s="66" customFormat="1" x14ac:dyDescent="0.35">
      <c r="A161" s="22">
        <v>4</v>
      </c>
      <c r="B161" s="5" t="s">
        <v>140</v>
      </c>
      <c r="C161" s="7">
        <v>39522</v>
      </c>
      <c r="D161" s="100" t="s">
        <v>35</v>
      </c>
      <c r="E161" s="5" t="s">
        <v>100</v>
      </c>
      <c r="F161" s="130">
        <v>387</v>
      </c>
      <c r="G161" s="131"/>
      <c r="H161" s="131"/>
      <c r="I161" s="132"/>
      <c r="J161" s="23" t="s">
        <v>452</v>
      </c>
      <c r="K161" s="65" t="s">
        <v>577</v>
      </c>
    </row>
    <row r="162" spans="1:11" s="66" customFormat="1" x14ac:dyDescent="0.35">
      <c r="A162" s="22">
        <v>5</v>
      </c>
      <c r="B162" s="5" t="s">
        <v>576</v>
      </c>
      <c r="C162" s="7">
        <v>39658</v>
      </c>
      <c r="D162" s="95" t="s">
        <v>35</v>
      </c>
      <c r="E162" s="5" t="s">
        <v>100</v>
      </c>
      <c r="F162" s="130">
        <v>386</v>
      </c>
      <c r="G162" s="131"/>
      <c r="H162" s="131"/>
      <c r="I162" s="132"/>
      <c r="J162" s="23" t="s">
        <v>452</v>
      </c>
      <c r="K162" s="65" t="s">
        <v>577</v>
      </c>
    </row>
    <row r="163" spans="1:11" s="66" customFormat="1" x14ac:dyDescent="0.35">
      <c r="A163" s="22">
        <v>6</v>
      </c>
      <c r="B163" s="5" t="s">
        <v>461</v>
      </c>
      <c r="C163" s="7">
        <v>39808</v>
      </c>
      <c r="D163" s="95" t="s">
        <v>240</v>
      </c>
      <c r="E163" s="65" t="s">
        <v>254</v>
      </c>
      <c r="F163" s="130">
        <v>385</v>
      </c>
      <c r="G163" s="131"/>
      <c r="H163" s="131"/>
      <c r="I163" s="132"/>
      <c r="J163" s="60" t="s">
        <v>446</v>
      </c>
      <c r="K163" s="65" t="s">
        <v>451</v>
      </c>
    </row>
    <row r="164" spans="1:11" s="66" customFormat="1" x14ac:dyDescent="0.35">
      <c r="A164" s="22">
        <v>7</v>
      </c>
      <c r="B164" s="5" t="s">
        <v>560</v>
      </c>
      <c r="C164" s="7">
        <v>39855</v>
      </c>
      <c r="D164" s="95" t="s">
        <v>240</v>
      </c>
      <c r="E164" s="65" t="s">
        <v>254</v>
      </c>
      <c r="F164" s="130">
        <v>383</v>
      </c>
      <c r="G164" s="131"/>
      <c r="H164" s="131"/>
      <c r="I164" s="132"/>
      <c r="J164" s="60" t="s">
        <v>446</v>
      </c>
      <c r="K164" s="65" t="s">
        <v>440</v>
      </c>
    </row>
    <row r="165" spans="1:11" s="66" customFormat="1" x14ac:dyDescent="0.35">
      <c r="A165" s="68"/>
      <c r="B165" s="69"/>
      <c r="C165" s="70"/>
      <c r="D165" s="69"/>
      <c r="E165" s="69"/>
      <c r="F165" s="78"/>
      <c r="G165" s="78"/>
      <c r="H165" s="78"/>
      <c r="I165" s="78"/>
      <c r="J165" s="71"/>
      <c r="K165" s="68"/>
    </row>
    <row r="166" spans="1:11" ht="15" customHeight="1" x14ac:dyDescent="0.35">
      <c r="A166" s="107" t="s">
        <v>578</v>
      </c>
      <c r="B166" s="107"/>
      <c r="C166" s="107"/>
      <c r="D166" s="3"/>
      <c r="J166" s="109" t="s">
        <v>457</v>
      </c>
      <c r="K166" s="109"/>
    </row>
    <row r="167" spans="1:11" x14ac:dyDescent="0.35">
      <c r="A167" s="108"/>
      <c r="B167" s="108"/>
      <c r="C167" s="108"/>
      <c r="D167" s="3"/>
      <c r="J167" s="110" t="s">
        <v>0</v>
      </c>
      <c r="K167" s="110"/>
    </row>
    <row r="168" spans="1:11" ht="15" customHeight="1" x14ac:dyDescent="0.35">
      <c r="A168" s="129" t="s">
        <v>1</v>
      </c>
      <c r="B168" s="112" t="s">
        <v>3</v>
      </c>
      <c r="C168" s="113" t="s">
        <v>4</v>
      </c>
      <c r="D168" s="112" t="s">
        <v>5</v>
      </c>
      <c r="E168" s="112" t="s">
        <v>6</v>
      </c>
      <c r="F168" s="114" t="s">
        <v>8</v>
      </c>
      <c r="G168" s="115"/>
      <c r="H168" s="115"/>
      <c r="I168" s="116"/>
      <c r="J168" s="120" t="s">
        <v>432</v>
      </c>
      <c r="K168" s="112" t="s">
        <v>10</v>
      </c>
    </row>
    <row r="169" spans="1:11" x14ac:dyDescent="0.35">
      <c r="A169" s="129"/>
      <c r="B169" s="112"/>
      <c r="C169" s="113"/>
      <c r="D169" s="112"/>
      <c r="E169" s="112"/>
      <c r="F169" s="117"/>
      <c r="G169" s="118"/>
      <c r="H169" s="118"/>
      <c r="I169" s="119"/>
      <c r="J169" s="120"/>
      <c r="K169" s="112"/>
    </row>
    <row r="170" spans="1:11" x14ac:dyDescent="0.35">
      <c r="A170" s="22">
        <v>1</v>
      </c>
      <c r="B170" s="5" t="s">
        <v>475</v>
      </c>
      <c r="C170" s="7">
        <v>40433</v>
      </c>
      <c r="D170" s="5" t="s">
        <v>35</v>
      </c>
      <c r="E170" s="5" t="s">
        <v>36</v>
      </c>
      <c r="F170" s="130">
        <v>400</v>
      </c>
      <c r="G170" s="131"/>
      <c r="H170" s="131"/>
      <c r="I170" s="132"/>
      <c r="J170" s="23" t="s">
        <v>470</v>
      </c>
      <c r="K170" s="65" t="s">
        <v>441</v>
      </c>
    </row>
    <row r="171" spans="1:11" x14ac:dyDescent="0.35">
      <c r="A171" s="22">
        <v>2</v>
      </c>
      <c r="B171" s="5" t="s">
        <v>484</v>
      </c>
      <c r="C171" s="7">
        <v>40468</v>
      </c>
      <c r="D171" s="20" t="s">
        <v>240</v>
      </c>
      <c r="E171" s="65" t="s">
        <v>254</v>
      </c>
      <c r="F171" s="130">
        <v>335</v>
      </c>
      <c r="G171" s="131"/>
      <c r="H171" s="131"/>
      <c r="I171" s="132"/>
      <c r="J171" s="60" t="s">
        <v>491</v>
      </c>
      <c r="K171" s="65" t="s">
        <v>440</v>
      </c>
    </row>
    <row r="172" spans="1:11" x14ac:dyDescent="0.35">
      <c r="A172" s="22">
        <v>3</v>
      </c>
      <c r="B172" s="5" t="s">
        <v>483</v>
      </c>
      <c r="C172" s="7">
        <v>40271</v>
      </c>
      <c r="D172" s="20" t="s">
        <v>240</v>
      </c>
      <c r="E172" s="65" t="s">
        <v>254</v>
      </c>
      <c r="F172" s="130">
        <v>335</v>
      </c>
      <c r="G172" s="131"/>
      <c r="H172" s="131"/>
      <c r="I172" s="132"/>
      <c r="J172" s="60" t="s">
        <v>491</v>
      </c>
      <c r="K172" s="65" t="s">
        <v>451</v>
      </c>
    </row>
    <row r="173" spans="1:11" x14ac:dyDescent="0.35">
      <c r="A173" s="22">
        <v>4</v>
      </c>
      <c r="B173" s="5" t="s">
        <v>571</v>
      </c>
      <c r="C173" s="7">
        <v>40516</v>
      </c>
      <c r="D173" s="20" t="s">
        <v>240</v>
      </c>
      <c r="E173" s="65" t="s">
        <v>254</v>
      </c>
      <c r="F173" s="130">
        <v>315</v>
      </c>
      <c r="G173" s="131"/>
      <c r="H173" s="131"/>
      <c r="I173" s="132"/>
      <c r="J173" s="60" t="s">
        <v>491</v>
      </c>
      <c r="K173" s="65" t="s">
        <v>440</v>
      </c>
    </row>
    <row r="174" spans="1:11" x14ac:dyDescent="0.35">
      <c r="B174" s="14"/>
      <c r="C174" s="16"/>
      <c r="E174" s="13"/>
      <c r="F174" s="13"/>
      <c r="G174" s="13"/>
      <c r="H174" s="13"/>
      <c r="I174" s="13"/>
      <c r="J174" s="59"/>
      <c r="K174" s="13"/>
    </row>
    <row r="175" spans="1:11" ht="15" customHeight="1" x14ac:dyDescent="0.35">
      <c r="A175" s="107" t="s">
        <v>69</v>
      </c>
      <c r="B175" s="107"/>
      <c r="C175" s="107"/>
      <c r="D175" s="3"/>
      <c r="E175" s="66"/>
      <c r="F175" s="66"/>
      <c r="G175" s="66"/>
      <c r="H175" s="66"/>
      <c r="I175" s="66"/>
      <c r="J175" s="109" t="s">
        <v>457</v>
      </c>
      <c r="K175" s="109"/>
    </row>
    <row r="176" spans="1:11" x14ac:dyDescent="0.35">
      <c r="A176" s="108"/>
      <c r="B176" s="108"/>
      <c r="C176" s="108"/>
      <c r="D176" s="3"/>
      <c r="E176" s="66"/>
      <c r="F176" s="66"/>
      <c r="G176" s="66"/>
      <c r="H176" s="66"/>
      <c r="I176" s="66"/>
      <c r="J176" s="110" t="s">
        <v>0</v>
      </c>
      <c r="K176" s="110"/>
    </row>
    <row r="177" spans="1:12" ht="15" customHeight="1" x14ac:dyDescent="0.35">
      <c r="A177" s="129" t="s">
        <v>1</v>
      </c>
      <c r="B177" s="112" t="s">
        <v>3</v>
      </c>
      <c r="C177" s="113" t="s">
        <v>4</v>
      </c>
      <c r="D177" s="112" t="s">
        <v>5</v>
      </c>
      <c r="E177" s="112" t="s">
        <v>6</v>
      </c>
      <c r="F177" s="114" t="s">
        <v>7</v>
      </c>
      <c r="G177" s="115"/>
      <c r="H177" s="115"/>
      <c r="I177" s="116"/>
      <c r="J177" s="120" t="s">
        <v>432</v>
      </c>
      <c r="K177" s="112" t="s">
        <v>10</v>
      </c>
    </row>
    <row r="178" spans="1:12" x14ac:dyDescent="0.35">
      <c r="A178" s="129"/>
      <c r="B178" s="112"/>
      <c r="C178" s="113"/>
      <c r="D178" s="112"/>
      <c r="E178" s="112"/>
      <c r="F178" s="117"/>
      <c r="G178" s="118"/>
      <c r="H178" s="118"/>
      <c r="I178" s="119"/>
      <c r="J178" s="120"/>
      <c r="K178" s="112"/>
    </row>
    <row r="179" spans="1:12" ht="21" customHeight="1" x14ac:dyDescent="0.35">
      <c r="A179" s="22">
        <v>1</v>
      </c>
      <c r="B179" s="5" t="s">
        <v>71</v>
      </c>
      <c r="C179" s="7">
        <v>39115</v>
      </c>
      <c r="D179" s="5" t="s">
        <v>35</v>
      </c>
      <c r="E179" s="89" t="s">
        <v>596</v>
      </c>
      <c r="F179" s="133">
        <v>155</v>
      </c>
      <c r="G179" s="134"/>
      <c r="H179" s="134"/>
      <c r="I179" s="135"/>
      <c r="J179" s="60">
        <v>2</v>
      </c>
      <c r="K179" s="92" t="s">
        <v>593</v>
      </c>
    </row>
    <row r="180" spans="1:12" ht="18.75" customHeight="1" x14ac:dyDescent="0.35">
      <c r="A180" s="22">
        <v>2</v>
      </c>
      <c r="B180" s="5" t="s">
        <v>72</v>
      </c>
      <c r="C180" s="7">
        <v>39093</v>
      </c>
      <c r="D180" s="5" t="s">
        <v>35</v>
      </c>
      <c r="E180" s="89" t="s">
        <v>595</v>
      </c>
      <c r="F180" s="136">
        <v>150</v>
      </c>
      <c r="G180" s="136"/>
      <c r="H180" s="136"/>
      <c r="I180" s="136"/>
      <c r="J180" s="23">
        <v>2</v>
      </c>
      <c r="K180" s="92" t="s">
        <v>593</v>
      </c>
    </row>
    <row r="181" spans="1:12" x14ac:dyDescent="0.35">
      <c r="A181" s="22"/>
      <c r="B181" s="5"/>
      <c r="C181" s="6"/>
      <c r="D181" s="5"/>
      <c r="E181" s="65"/>
      <c r="F181" s="136"/>
      <c r="G181" s="136"/>
      <c r="H181" s="136"/>
      <c r="I181" s="136"/>
      <c r="J181" s="23"/>
      <c r="K181" s="65"/>
    </row>
    <row r="182" spans="1:12" s="66" customFormat="1" x14ac:dyDescent="0.35">
      <c r="A182" s="68"/>
      <c r="B182" s="84"/>
      <c r="C182" s="85"/>
      <c r="D182" s="84"/>
      <c r="E182" s="12"/>
      <c r="F182" s="12"/>
      <c r="G182" s="12"/>
      <c r="H182" s="12"/>
      <c r="I182" s="12"/>
      <c r="J182" s="86"/>
      <c r="K182" s="12"/>
    </row>
    <row r="183" spans="1:12" x14ac:dyDescent="0.35">
      <c r="A183" s="107" t="s">
        <v>147</v>
      </c>
      <c r="B183" s="107"/>
      <c r="C183" s="107"/>
      <c r="D183" s="3"/>
      <c r="E183" s="66"/>
      <c r="F183" s="66"/>
      <c r="G183" s="66"/>
      <c r="H183" s="66"/>
      <c r="I183" s="66"/>
      <c r="J183" s="109" t="s">
        <v>457</v>
      </c>
      <c r="K183" s="109"/>
    </row>
    <row r="184" spans="1:12" x14ac:dyDescent="0.35">
      <c r="A184" s="108"/>
      <c r="B184" s="108"/>
      <c r="C184" s="108"/>
      <c r="D184" s="3"/>
      <c r="E184" s="66"/>
      <c r="F184" s="66"/>
      <c r="G184" s="66"/>
      <c r="H184" s="66"/>
      <c r="I184" s="66"/>
      <c r="J184" s="110" t="s">
        <v>0</v>
      </c>
      <c r="K184" s="110"/>
    </row>
    <row r="185" spans="1:12" x14ac:dyDescent="0.35">
      <c r="A185" s="129" t="s">
        <v>1</v>
      </c>
      <c r="B185" s="112" t="s">
        <v>3</v>
      </c>
      <c r="C185" s="113" t="s">
        <v>4</v>
      </c>
      <c r="D185" s="112" t="s">
        <v>5</v>
      </c>
      <c r="E185" s="112" t="s">
        <v>6</v>
      </c>
      <c r="F185" s="114" t="s">
        <v>7</v>
      </c>
      <c r="G185" s="115"/>
      <c r="H185" s="115"/>
      <c r="I185" s="116"/>
      <c r="J185" s="120" t="s">
        <v>432</v>
      </c>
      <c r="K185" s="112" t="s">
        <v>10</v>
      </c>
    </row>
    <row r="186" spans="1:12" x14ac:dyDescent="0.35">
      <c r="A186" s="129"/>
      <c r="B186" s="112"/>
      <c r="C186" s="113"/>
      <c r="D186" s="112"/>
      <c r="E186" s="112"/>
      <c r="F186" s="117"/>
      <c r="G186" s="118"/>
      <c r="H186" s="118"/>
      <c r="I186" s="119"/>
      <c r="J186" s="120"/>
      <c r="K186" s="112"/>
    </row>
    <row r="187" spans="1:12" x14ac:dyDescent="0.35">
      <c r="A187" s="22">
        <v>1</v>
      </c>
      <c r="B187" s="93" t="s">
        <v>148</v>
      </c>
      <c r="C187" s="7">
        <v>39625</v>
      </c>
      <c r="D187" s="5" t="s">
        <v>35</v>
      </c>
      <c r="E187" s="89" t="s">
        <v>596</v>
      </c>
      <c r="F187" s="136">
        <v>150</v>
      </c>
      <c r="G187" s="136"/>
      <c r="H187" s="136"/>
      <c r="I187" s="136"/>
      <c r="J187" s="23">
        <v>2</v>
      </c>
      <c r="K187" s="92" t="s">
        <v>593</v>
      </c>
      <c r="L187" s="66"/>
    </row>
    <row r="188" spans="1:12" x14ac:dyDescent="0.35">
      <c r="A188" s="22">
        <v>2</v>
      </c>
      <c r="B188" s="5" t="s">
        <v>90</v>
      </c>
      <c r="C188" s="7">
        <v>39477</v>
      </c>
      <c r="D188" s="5" t="s">
        <v>35</v>
      </c>
      <c r="E188" s="65" t="s">
        <v>36</v>
      </c>
      <c r="F188" s="136">
        <v>125</v>
      </c>
      <c r="G188" s="136"/>
      <c r="H188" s="136"/>
      <c r="I188" s="136"/>
      <c r="J188" s="23" t="s">
        <v>470</v>
      </c>
      <c r="K188" s="65" t="s">
        <v>441</v>
      </c>
      <c r="L188" s="66"/>
    </row>
    <row r="189" spans="1:12" ht="20.25" customHeight="1" x14ac:dyDescent="0.35">
      <c r="A189" s="22">
        <v>3</v>
      </c>
      <c r="B189" s="5" t="s">
        <v>139</v>
      </c>
      <c r="C189" s="7">
        <v>40092</v>
      </c>
      <c r="D189" s="5" t="s">
        <v>35</v>
      </c>
      <c r="E189" s="89" t="s">
        <v>596</v>
      </c>
      <c r="F189" s="136">
        <v>115</v>
      </c>
      <c r="G189" s="136"/>
      <c r="H189" s="136"/>
      <c r="I189" s="136"/>
      <c r="J189" s="23" t="s">
        <v>452</v>
      </c>
      <c r="K189" s="92" t="s">
        <v>593</v>
      </c>
    </row>
    <row r="190" spans="1:12" x14ac:dyDescent="0.35">
      <c r="A190" s="22">
        <v>4</v>
      </c>
      <c r="B190" s="5" t="s">
        <v>125</v>
      </c>
      <c r="C190" s="7">
        <v>40093</v>
      </c>
      <c r="D190" s="5" t="s">
        <v>35</v>
      </c>
      <c r="E190" s="65" t="s">
        <v>36</v>
      </c>
      <c r="F190" s="136">
        <v>110</v>
      </c>
      <c r="G190" s="136"/>
      <c r="H190" s="136"/>
      <c r="I190" s="136"/>
      <c r="J190" s="23" t="s">
        <v>452</v>
      </c>
      <c r="K190" s="65" t="s">
        <v>441</v>
      </c>
    </row>
    <row r="191" spans="1:12" s="106" customFormat="1" x14ac:dyDescent="0.35">
      <c r="A191" s="68"/>
      <c r="B191" s="84"/>
      <c r="C191" s="32"/>
      <c r="D191" s="84"/>
      <c r="E191" s="105"/>
      <c r="F191" s="105"/>
      <c r="G191" s="105"/>
      <c r="H191" s="105"/>
      <c r="I191" s="105"/>
      <c r="J191" s="86"/>
      <c r="K191" s="105"/>
    </row>
    <row r="192" spans="1:12" s="106" customFormat="1" x14ac:dyDescent="0.35">
      <c r="A192" s="68"/>
      <c r="B192" s="84"/>
      <c r="C192" s="32"/>
      <c r="D192" s="84"/>
      <c r="E192" s="105"/>
      <c r="F192" s="105"/>
      <c r="G192" s="105"/>
      <c r="H192" s="105"/>
      <c r="I192" s="105"/>
      <c r="J192" s="86"/>
      <c r="K192" s="105"/>
    </row>
    <row r="193" spans="1:11" s="106" customFormat="1" x14ac:dyDescent="0.35">
      <c r="A193" s="68"/>
      <c r="B193" s="84"/>
      <c r="C193" s="32"/>
      <c r="D193" s="84"/>
      <c r="E193" s="105"/>
      <c r="F193" s="105"/>
      <c r="G193" s="105"/>
      <c r="H193" s="105"/>
      <c r="I193" s="105"/>
      <c r="J193" s="86"/>
      <c r="K193" s="105"/>
    </row>
    <row r="194" spans="1:11" x14ac:dyDescent="0.35">
      <c r="F194" s="138"/>
      <c r="G194" s="138"/>
      <c r="H194" s="138"/>
      <c r="I194" s="138"/>
    </row>
    <row r="195" spans="1:11" x14ac:dyDescent="0.35">
      <c r="A195" s="107" t="s">
        <v>579</v>
      </c>
      <c r="B195" s="107"/>
      <c r="C195" s="107"/>
      <c r="D195" s="3"/>
      <c r="E195" s="66"/>
      <c r="F195" s="66"/>
      <c r="G195" s="66"/>
      <c r="H195" s="66"/>
      <c r="I195" s="66"/>
      <c r="J195" s="109" t="s">
        <v>457</v>
      </c>
      <c r="K195" s="109"/>
    </row>
    <row r="196" spans="1:11" x14ac:dyDescent="0.35">
      <c r="A196" s="108"/>
      <c r="B196" s="108"/>
      <c r="C196" s="108"/>
      <c r="D196" s="3"/>
      <c r="E196" s="66"/>
      <c r="F196" s="66"/>
      <c r="G196" s="66"/>
      <c r="H196" s="66"/>
      <c r="I196" s="66"/>
      <c r="J196" s="110" t="s">
        <v>0</v>
      </c>
      <c r="K196" s="110"/>
    </row>
    <row r="197" spans="1:11" x14ac:dyDescent="0.35">
      <c r="A197" s="129" t="s">
        <v>1</v>
      </c>
      <c r="B197" s="112" t="s">
        <v>3</v>
      </c>
      <c r="C197" s="113" t="s">
        <v>4</v>
      </c>
      <c r="D197" s="112" t="s">
        <v>5</v>
      </c>
      <c r="E197" s="112" t="s">
        <v>6</v>
      </c>
      <c r="F197" s="114" t="s">
        <v>7</v>
      </c>
      <c r="G197" s="115"/>
      <c r="H197" s="115"/>
      <c r="I197" s="116"/>
      <c r="J197" s="120" t="s">
        <v>432</v>
      </c>
      <c r="K197" s="112" t="s">
        <v>10</v>
      </c>
    </row>
    <row r="198" spans="1:11" x14ac:dyDescent="0.35">
      <c r="A198" s="129"/>
      <c r="B198" s="112"/>
      <c r="C198" s="113"/>
      <c r="D198" s="112"/>
      <c r="E198" s="112"/>
      <c r="F198" s="117"/>
      <c r="G198" s="118"/>
      <c r="H198" s="118"/>
      <c r="I198" s="119"/>
      <c r="J198" s="120"/>
      <c r="K198" s="112"/>
    </row>
    <row r="199" spans="1:11" ht="19.5" customHeight="1" x14ac:dyDescent="0.35">
      <c r="A199" s="22">
        <v>1</v>
      </c>
      <c r="B199" s="5" t="s">
        <v>478</v>
      </c>
      <c r="C199" s="7">
        <v>40501</v>
      </c>
      <c r="D199" s="5" t="s">
        <v>35</v>
      </c>
      <c r="E199" s="5" t="s">
        <v>36</v>
      </c>
      <c r="F199" s="136">
        <v>125</v>
      </c>
      <c r="G199" s="136"/>
      <c r="H199" s="136"/>
      <c r="I199" s="136"/>
      <c r="J199" s="23" t="s">
        <v>470</v>
      </c>
      <c r="K199" s="65" t="s">
        <v>441</v>
      </c>
    </row>
    <row r="200" spans="1:11" ht="20.25" customHeight="1" x14ac:dyDescent="0.35">
      <c r="A200" s="22">
        <v>2</v>
      </c>
      <c r="B200" s="5" t="s">
        <v>580</v>
      </c>
      <c r="C200" s="7">
        <v>40270</v>
      </c>
      <c r="D200" s="5" t="s">
        <v>35</v>
      </c>
      <c r="E200" s="5" t="s">
        <v>36</v>
      </c>
      <c r="F200" s="136">
        <v>120</v>
      </c>
      <c r="G200" s="136"/>
      <c r="H200" s="136"/>
      <c r="I200" s="136"/>
      <c r="J200" s="23" t="s">
        <v>470</v>
      </c>
      <c r="K200" s="65" t="s">
        <v>441</v>
      </c>
    </row>
    <row r="201" spans="1:11" ht="20.25" customHeight="1" x14ac:dyDescent="0.35">
      <c r="A201" s="22">
        <v>3</v>
      </c>
      <c r="B201" s="5" t="s">
        <v>581</v>
      </c>
      <c r="C201" s="7">
        <v>40520</v>
      </c>
      <c r="D201" s="5" t="s">
        <v>35</v>
      </c>
      <c r="E201" s="5" t="s">
        <v>36</v>
      </c>
      <c r="F201" s="136">
        <v>110</v>
      </c>
      <c r="G201" s="136"/>
      <c r="H201" s="136"/>
      <c r="I201" s="136"/>
      <c r="J201" s="23" t="s">
        <v>452</v>
      </c>
      <c r="K201" s="65" t="s">
        <v>441</v>
      </c>
    </row>
    <row r="202" spans="1:11" x14ac:dyDescent="0.35">
      <c r="A202" s="22">
        <v>4</v>
      </c>
      <c r="B202" s="5" t="s">
        <v>495</v>
      </c>
      <c r="C202" s="7">
        <v>40753</v>
      </c>
      <c r="D202" s="5" t="s">
        <v>35</v>
      </c>
      <c r="E202" s="89" t="s">
        <v>596</v>
      </c>
      <c r="F202" s="136">
        <v>95</v>
      </c>
      <c r="G202" s="136"/>
      <c r="H202" s="136"/>
      <c r="I202" s="136"/>
      <c r="J202" s="23" t="s">
        <v>491</v>
      </c>
      <c r="K202" s="22" t="s">
        <v>453</v>
      </c>
    </row>
    <row r="203" spans="1:11" x14ac:dyDescent="0.35">
      <c r="B203" s="146"/>
      <c r="C203" s="146"/>
      <c r="E203" s="74"/>
      <c r="F203" s="74"/>
      <c r="G203" s="74"/>
      <c r="H203" s="74"/>
      <c r="I203" s="74"/>
      <c r="J203" s="75"/>
      <c r="K203" s="74"/>
    </row>
    <row r="204" spans="1:11" x14ac:dyDescent="0.35">
      <c r="A204" s="107" t="s">
        <v>582</v>
      </c>
      <c r="B204" s="107"/>
      <c r="C204" s="107"/>
      <c r="D204" s="3"/>
      <c r="E204" s="66"/>
      <c r="F204" s="66"/>
      <c r="G204" s="66"/>
      <c r="H204" s="66"/>
      <c r="I204" s="66"/>
      <c r="J204" s="128" t="s">
        <v>457</v>
      </c>
      <c r="K204" s="128"/>
    </row>
    <row r="205" spans="1:11" x14ac:dyDescent="0.35">
      <c r="A205" s="108"/>
      <c r="B205" s="108"/>
      <c r="C205" s="108"/>
      <c r="D205" s="3"/>
      <c r="E205" s="66"/>
      <c r="F205" s="66"/>
      <c r="G205" s="66"/>
      <c r="H205" s="66"/>
      <c r="I205" s="66"/>
      <c r="J205" s="110" t="s">
        <v>0</v>
      </c>
      <c r="K205" s="110"/>
    </row>
    <row r="206" spans="1:11" x14ac:dyDescent="0.35">
      <c r="A206" s="111" t="s">
        <v>1</v>
      </c>
      <c r="B206" s="112" t="s">
        <v>3</v>
      </c>
      <c r="C206" s="113" t="s">
        <v>4</v>
      </c>
      <c r="D206" s="112" t="s">
        <v>5</v>
      </c>
      <c r="E206" s="112" t="s">
        <v>6</v>
      </c>
      <c r="F206" s="114" t="s">
        <v>7</v>
      </c>
      <c r="G206" s="115"/>
      <c r="H206" s="115"/>
      <c r="I206" s="116"/>
      <c r="J206" s="120" t="s">
        <v>432</v>
      </c>
      <c r="K206" s="112" t="s">
        <v>10</v>
      </c>
    </row>
    <row r="207" spans="1:11" x14ac:dyDescent="0.35">
      <c r="A207" s="111"/>
      <c r="B207" s="112"/>
      <c r="C207" s="113"/>
      <c r="D207" s="112"/>
      <c r="E207" s="112"/>
      <c r="F207" s="117"/>
      <c r="G207" s="118"/>
      <c r="H207" s="118"/>
      <c r="I207" s="119"/>
      <c r="J207" s="120"/>
      <c r="K207" s="112"/>
    </row>
    <row r="208" spans="1:11" ht="19.5" customHeight="1" x14ac:dyDescent="0.35">
      <c r="A208" s="22">
        <v>1</v>
      </c>
      <c r="B208" s="20" t="s">
        <v>71</v>
      </c>
      <c r="C208" s="97">
        <v>39115</v>
      </c>
      <c r="D208" s="5" t="s">
        <v>35</v>
      </c>
      <c r="E208" s="89" t="s">
        <v>596</v>
      </c>
      <c r="F208" s="136">
        <v>9.86</v>
      </c>
      <c r="G208" s="136"/>
      <c r="H208" s="136"/>
      <c r="I208" s="136"/>
      <c r="J208" s="23">
        <v>2</v>
      </c>
      <c r="K208" s="92" t="s">
        <v>593</v>
      </c>
    </row>
    <row r="209" spans="1:11" ht="21" customHeight="1" x14ac:dyDescent="0.35">
      <c r="A209" s="22">
        <v>2</v>
      </c>
      <c r="B209" s="20" t="s">
        <v>72</v>
      </c>
      <c r="C209" s="97">
        <v>39093</v>
      </c>
      <c r="D209" s="20" t="s">
        <v>35</v>
      </c>
      <c r="E209" s="89" t="s">
        <v>595</v>
      </c>
      <c r="F209" s="137">
        <v>10.199999999999999</v>
      </c>
      <c r="G209" s="137"/>
      <c r="H209" s="137"/>
      <c r="I209" s="137"/>
      <c r="J209" s="23">
        <v>2</v>
      </c>
      <c r="K209" s="92" t="s">
        <v>593</v>
      </c>
    </row>
    <row r="210" spans="1:11" ht="19.5" customHeight="1" x14ac:dyDescent="0.35">
      <c r="A210" s="22">
        <v>3</v>
      </c>
      <c r="B210" s="20" t="s">
        <v>23</v>
      </c>
      <c r="C210" s="21">
        <v>38797</v>
      </c>
      <c r="D210" s="20" t="s">
        <v>35</v>
      </c>
      <c r="E210" s="65" t="s">
        <v>428</v>
      </c>
      <c r="F210" s="136">
        <v>10.206</v>
      </c>
      <c r="G210" s="136"/>
      <c r="H210" s="136"/>
      <c r="I210" s="136"/>
      <c r="J210" s="23">
        <v>2</v>
      </c>
      <c r="K210" s="65" t="s">
        <v>441</v>
      </c>
    </row>
    <row r="211" spans="1:11" s="66" customFormat="1" ht="19.5" customHeight="1" x14ac:dyDescent="0.35">
      <c r="A211" s="68"/>
      <c r="B211" s="69"/>
      <c r="C211" s="70"/>
      <c r="D211" s="69"/>
      <c r="E211" s="12"/>
      <c r="F211" s="12"/>
      <c r="G211" s="12"/>
      <c r="H211" s="12"/>
      <c r="I211" s="12"/>
      <c r="J211" s="86"/>
      <c r="K211" s="12"/>
    </row>
    <row r="213" spans="1:11" x14ac:dyDescent="0.35">
      <c r="A213" s="107" t="s">
        <v>583</v>
      </c>
      <c r="B213" s="107"/>
      <c r="C213" s="107"/>
      <c r="D213" s="3"/>
      <c r="E213" s="66"/>
      <c r="F213" s="66"/>
      <c r="G213" s="66"/>
      <c r="H213" s="66"/>
      <c r="I213" s="66"/>
      <c r="J213" s="128" t="s">
        <v>457</v>
      </c>
      <c r="K213" s="128"/>
    </row>
    <row r="214" spans="1:11" x14ac:dyDescent="0.35">
      <c r="A214" s="108"/>
      <c r="B214" s="108"/>
      <c r="C214" s="108"/>
      <c r="D214" s="3"/>
      <c r="E214" s="66"/>
      <c r="F214" s="66"/>
      <c r="G214" s="66"/>
      <c r="H214" s="66"/>
      <c r="I214" s="66"/>
      <c r="J214" s="110" t="s">
        <v>0</v>
      </c>
      <c r="K214" s="110"/>
    </row>
    <row r="215" spans="1:11" x14ac:dyDescent="0.35">
      <c r="A215" s="111" t="s">
        <v>1</v>
      </c>
      <c r="B215" s="112" t="s">
        <v>3</v>
      </c>
      <c r="C215" s="113" t="s">
        <v>4</v>
      </c>
      <c r="D215" s="112" t="s">
        <v>5</v>
      </c>
      <c r="E215" s="112" t="s">
        <v>6</v>
      </c>
      <c r="F215" s="114" t="s">
        <v>7</v>
      </c>
      <c r="G215" s="115"/>
      <c r="H215" s="115"/>
      <c r="I215" s="116"/>
      <c r="J215" s="120" t="s">
        <v>432</v>
      </c>
      <c r="K215" s="112" t="s">
        <v>10</v>
      </c>
    </row>
    <row r="216" spans="1:11" x14ac:dyDescent="0.35">
      <c r="A216" s="111"/>
      <c r="B216" s="112"/>
      <c r="C216" s="113"/>
      <c r="D216" s="112"/>
      <c r="E216" s="112"/>
      <c r="F216" s="117"/>
      <c r="G216" s="118"/>
      <c r="H216" s="118"/>
      <c r="I216" s="119"/>
      <c r="J216" s="120"/>
      <c r="K216" s="112"/>
    </row>
    <row r="217" spans="1:11" x14ac:dyDescent="0.35">
      <c r="A217" s="22">
        <v>1</v>
      </c>
      <c r="B217" s="20" t="s">
        <v>458</v>
      </c>
      <c r="C217" s="97">
        <v>39729</v>
      </c>
      <c r="D217" s="5" t="s">
        <v>35</v>
      </c>
      <c r="E217" s="88" t="s">
        <v>36</v>
      </c>
      <c r="F217" s="136">
        <v>9.9700000000000006</v>
      </c>
      <c r="G217" s="136"/>
      <c r="H217" s="136"/>
      <c r="I217" s="136"/>
      <c r="J217" s="23">
        <v>2</v>
      </c>
      <c r="K217" s="65" t="s">
        <v>441</v>
      </c>
    </row>
    <row r="218" spans="1:11" x14ac:dyDescent="0.35">
      <c r="A218" s="22" t="s">
        <v>487</v>
      </c>
      <c r="B218" s="5" t="s">
        <v>575</v>
      </c>
      <c r="C218" s="7">
        <v>38408</v>
      </c>
      <c r="D218" s="5" t="s">
        <v>35</v>
      </c>
      <c r="E218" s="88" t="s">
        <v>428</v>
      </c>
      <c r="F218" s="136">
        <v>9.0299999999999994</v>
      </c>
      <c r="G218" s="136"/>
      <c r="H218" s="136"/>
      <c r="I218" s="136"/>
      <c r="J218" s="23">
        <v>1</v>
      </c>
      <c r="K218" s="65" t="s">
        <v>441</v>
      </c>
    </row>
    <row r="219" spans="1:11" s="106" customFormat="1" x14ac:dyDescent="0.35">
      <c r="A219" s="68"/>
      <c r="B219" s="84"/>
      <c r="C219" s="32"/>
      <c r="D219" s="84"/>
      <c r="E219" s="180"/>
      <c r="F219" s="105"/>
      <c r="G219" s="105"/>
      <c r="H219" s="105"/>
      <c r="I219" s="105"/>
      <c r="J219" s="86"/>
      <c r="K219" s="105"/>
    </row>
    <row r="220" spans="1:11" s="106" customFormat="1" x14ac:dyDescent="0.35">
      <c r="A220" s="68"/>
      <c r="B220" s="84"/>
      <c r="C220" s="32"/>
      <c r="D220" s="84"/>
      <c r="E220" s="180"/>
      <c r="F220" s="105"/>
      <c r="G220" s="105"/>
      <c r="H220" s="105"/>
      <c r="I220" s="105"/>
      <c r="J220" s="86"/>
      <c r="K220" s="105"/>
    </row>
    <row r="221" spans="1:11" s="106" customFormat="1" x14ac:dyDescent="0.35">
      <c r="A221" s="68"/>
      <c r="B221" s="84"/>
      <c r="C221" s="32"/>
      <c r="D221" s="84"/>
      <c r="E221" s="180"/>
      <c r="F221" s="105"/>
      <c r="G221" s="105"/>
      <c r="H221" s="105"/>
      <c r="I221" s="105"/>
      <c r="J221" s="86"/>
      <c r="K221" s="105"/>
    </row>
    <row r="222" spans="1:11" x14ac:dyDescent="0.35">
      <c r="A222" s="107" t="s">
        <v>584</v>
      </c>
      <c r="B222" s="107"/>
      <c r="C222" s="107"/>
      <c r="D222" s="3"/>
      <c r="E222" s="66"/>
      <c r="F222" s="66"/>
      <c r="G222" s="66"/>
      <c r="H222" s="66"/>
      <c r="I222" s="66"/>
      <c r="J222" s="128" t="s">
        <v>457</v>
      </c>
      <c r="K222" s="128"/>
    </row>
    <row r="223" spans="1:11" x14ac:dyDescent="0.35">
      <c r="A223" s="108"/>
      <c r="B223" s="108"/>
      <c r="C223" s="108"/>
      <c r="D223" s="3"/>
      <c r="E223" s="66"/>
      <c r="F223" s="66"/>
      <c r="G223" s="66"/>
      <c r="H223" s="66"/>
      <c r="I223" s="66"/>
      <c r="J223" s="110" t="s">
        <v>0</v>
      </c>
      <c r="K223" s="110"/>
    </row>
    <row r="224" spans="1:11" x14ac:dyDescent="0.35">
      <c r="A224" s="111" t="s">
        <v>1</v>
      </c>
      <c r="B224" s="112" t="s">
        <v>3</v>
      </c>
      <c r="C224" s="113" t="s">
        <v>4</v>
      </c>
      <c r="D224" s="112" t="s">
        <v>5</v>
      </c>
      <c r="E224" s="112" t="s">
        <v>6</v>
      </c>
      <c r="F224" s="114" t="s">
        <v>7</v>
      </c>
      <c r="G224" s="115"/>
      <c r="H224" s="115"/>
      <c r="I224" s="116"/>
      <c r="J224" s="120" t="s">
        <v>432</v>
      </c>
      <c r="K224" s="112" t="s">
        <v>10</v>
      </c>
    </row>
    <row r="225" spans="1:11" x14ac:dyDescent="0.35">
      <c r="A225" s="111"/>
      <c r="B225" s="112"/>
      <c r="C225" s="113"/>
      <c r="D225" s="112"/>
      <c r="E225" s="112"/>
      <c r="F225" s="117"/>
      <c r="G225" s="118"/>
      <c r="H225" s="118"/>
      <c r="I225" s="119"/>
      <c r="J225" s="120"/>
      <c r="K225" s="112"/>
    </row>
    <row r="226" spans="1:11" x14ac:dyDescent="0.35">
      <c r="A226" s="22">
        <v>1</v>
      </c>
      <c r="B226" s="20" t="s">
        <v>449</v>
      </c>
      <c r="C226" s="21">
        <v>38755</v>
      </c>
      <c r="D226" s="20" t="s">
        <v>240</v>
      </c>
      <c r="E226" s="65" t="s">
        <v>254</v>
      </c>
      <c r="F226" s="121">
        <v>10.34</v>
      </c>
      <c r="G226" s="122"/>
      <c r="H226" s="122"/>
      <c r="I226" s="123"/>
      <c r="J226" s="60">
        <v>3</v>
      </c>
      <c r="K226" s="65" t="s">
        <v>451</v>
      </c>
    </row>
    <row r="227" spans="1:11" ht="21" customHeight="1" x14ac:dyDescent="0.35">
      <c r="A227" s="22">
        <v>2</v>
      </c>
      <c r="B227" s="20" t="s">
        <v>22</v>
      </c>
      <c r="C227" s="21">
        <v>38986</v>
      </c>
      <c r="D227" s="20" t="s">
        <v>585</v>
      </c>
      <c r="E227" s="87" t="s">
        <v>253</v>
      </c>
      <c r="F227" s="137">
        <v>9.82</v>
      </c>
      <c r="G227" s="137"/>
      <c r="H227" s="137"/>
      <c r="I227" s="137"/>
      <c r="J227" s="23">
        <v>3</v>
      </c>
      <c r="K227" s="22" t="s">
        <v>586</v>
      </c>
    </row>
    <row r="228" spans="1:11" ht="19.5" customHeight="1" x14ac:dyDescent="0.35">
      <c r="A228" s="22">
        <v>3</v>
      </c>
      <c r="B228" s="5" t="s">
        <v>71</v>
      </c>
      <c r="C228" s="6">
        <v>39115</v>
      </c>
      <c r="D228" s="5" t="s">
        <v>35</v>
      </c>
      <c r="E228" s="89" t="s">
        <v>596</v>
      </c>
      <c r="F228" s="121">
        <v>8.31</v>
      </c>
      <c r="G228" s="122"/>
      <c r="H228" s="122"/>
      <c r="I228" s="123"/>
      <c r="J228" s="60" t="s">
        <v>446</v>
      </c>
      <c r="K228" s="92" t="s">
        <v>593</v>
      </c>
    </row>
    <row r="229" spans="1:11" x14ac:dyDescent="0.35">
      <c r="A229" s="22">
        <v>4</v>
      </c>
      <c r="B229" s="20" t="s">
        <v>587</v>
      </c>
      <c r="C229" s="21">
        <v>38934</v>
      </c>
      <c r="D229" s="20" t="s">
        <v>240</v>
      </c>
      <c r="E229" s="65" t="s">
        <v>254</v>
      </c>
      <c r="F229" s="121">
        <v>8.16</v>
      </c>
      <c r="G229" s="122"/>
      <c r="H229" s="122"/>
      <c r="I229" s="123"/>
      <c r="J229" s="60" t="s">
        <v>446</v>
      </c>
      <c r="K229" s="65" t="s">
        <v>451</v>
      </c>
    </row>
    <row r="230" spans="1:11" x14ac:dyDescent="0.35">
      <c r="A230" s="22">
        <v>5</v>
      </c>
      <c r="B230" s="20" t="s">
        <v>588</v>
      </c>
      <c r="C230" s="21">
        <v>39251</v>
      </c>
      <c r="D230" s="20" t="s">
        <v>35</v>
      </c>
      <c r="E230" s="87" t="s">
        <v>36</v>
      </c>
      <c r="F230" s="136">
        <v>7.29</v>
      </c>
      <c r="G230" s="136"/>
      <c r="H230" s="136"/>
      <c r="I230" s="136"/>
      <c r="J230" s="23" t="s">
        <v>470</v>
      </c>
      <c r="K230" s="65" t="s">
        <v>441</v>
      </c>
    </row>
    <row r="231" spans="1:11" x14ac:dyDescent="0.35">
      <c r="A231" s="22">
        <v>6</v>
      </c>
      <c r="B231" s="5" t="s">
        <v>589</v>
      </c>
      <c r="C231" s="6" t="s">
        <v>590</v>
      </c>
      <c r="D231" s="20" t="s">
        <v>240</v>
      </c>
      <c r="E231" s="65" t="s">
        <v>254</v>
      </c>
      <c r="F231" s="121">
        <v>6.86</v>
      </c>
      <c r="G231" s="122"/>
      <c r="H231" s="122"/>
      <c r="I231" s="123"/>
      <c r="J231" s="60" t="s">
        <v>452</v>
      </c>
      <c r="K231" s="65" t="s">
        <v>451</v>
      </c>
    </row>
    <row r="232" spans="1:11" x14ac:dyDescent="0.35">
      <c r="A232" s="107" t="s">
        <v>715</v>
      </c>
      <c r="B232" s="107"/>
      <c r="C232" s="107"/>
      <c r="D232" s="3"/>
      <c r="E232" s="66"/>
      <c r="F232" s="66"/>
      <c r="G232" s="66"/>
      <c r="H232" s="66"/>
      <c r="I232" s="66"/>
      <c r="J232" s="128" t="s">
        <v>457</v>
      </c>
      <c r="K232" s="128"/>
    </row>
    <row r="233" spans="1:11" x14ac:dyDescent="0.35">
      <c r="A233" s="108"/>
      <c r="B233" s="108"/>
      <c r="C233" s="108"/>
      <c r="D233" s="3"/>
      <c r="E233" s="66"/>
      <c r="F233" s="66"/>
      <c r="G233" s="66"/>
      <c r="H233" s="66"/>
      <c r="I233" s="66"/>
      <c r="J233" s="110" t="s">
        <v>0</v>
      </c>
      <c r="K233" s="110"/>
    </row>
    <row r="234" spans="1:11" x14ac:dyDescent="0.35">
      <c r="A234" s="111" t="s">
        <v>1</v>
      </c>
      <c r="B234" s="112" t="s">
        <v>3</v>
      </c>
      <c r="C234" s="113" t="s">
        <v>4</v>
      </c>
      <c r="D234" s="112" t="s">
        <v>5</v>
      </c>
      <c r="E234" s="112" t="s">
        <v>6</v>
      </c>
      <c r="F234" s="114" t="s">
        <v>7</v>
      </c>
      <c r="G234" s="115"/>
      <c r="H234" s="115"/>
      <c r="I234" s="116"/>
      <c r="J234" s="120" t="s">
        <v>432</v>
      </c>
      <c r="K234" s="112" t="s">
        <v>10</v>
      </c>
    </row>
    <row r="235" spans="1:11" x14ac:dyDescent="0.35">
      <c r="A235" s="111"/>
      <c r="B235" s="112"/>
      <c r="C235" s="113"/>
      <c r="D235" s="112"/>
      <c r="E235" s="112"/>
      <c r="F235" s="117"/>
      <c r="G235" s="118"/>
      <c r="H235" s="118"/>
      <c r="I235" s="119"/>
      <c r="J235" s="120"/>
      <c r="K235" s="112"/>
    </row>
    <row r="236" spans="1:11" x14ac:dyDescent="0.35">
      <c r="A236" s="22">
        <v>1</v>
      </c>
      <c r="B236" s="20" t="s">
        <v>468</v>
      </c>
      <c r="C236" s="21">
        <v>39732</v>
      </c>
      <c r="D236" s="20" t="s">
        <v>240</v>
      </c>
      <c r="E236" s="65" t="s">
        <v>254</v>
      </c>
      <c r="F236" s="121">
        <v>7.85</v>
      </c>
      <c r="G236" s="122"/>
      <c r="H236" s="122"/>
      <c r="I236" s="123"/>
      <c r="J236" s="60" t="s">
        <v>470</v>
      </c>
      <c r="K236" s="65" t="s">
        <v>451</v>
      </c>
    </row>
  </sheetData>
  <sortState xmlns:xlrd2="http://schemas.microsoft.com/office/spreadsheetml/2017/richdata2" ref="A338:L377">
    <sortCondition ref="B338:B377"/>
  </sortState>
  <mergeCells count="391">
    <mergeCell ref="F173:I173"/>
    <mergeCell ref="F159:I159"/>
    <mergeCell ref="F160:I160"/>
    <mergeCell ref="F161:I161"/>
    <mergeCell ref="F162:I162"/>
    <mergeCell ref="F163:I163"/>
    <mergeCell ref="F164:I164"/>
    <mergeCell ref="F168:I169"/>
    <mergeCell ref="A232:C233"/>
    <mergeCell ref="D215:D216"/>
    <mergeCell ref="E215:E216"/>
    <mergeCell ref="F215:I216"/>
    <mergeCell ref="A195:C196"/>
    <mergeCell ref="A183:C184"/>
    <mergeCell ref="A175:C176"/>
    <mergeCell ref="B203:C203"/>
    <mergeCell ref="F208:I208"/>
    <mergeCell ref="F209:I209"/>
    <mergeCell ref="F210:I210"/>
    <mergeCell ref="F201:I201"/>
    <mergeCell ref="F202:I202"/>
    <mergeCell ref="J232:K232"/>
    <mergeCell ref="J233:K233"/>
    <mergeCell ref="A234:A235"/>
    <mergeCell ref="B234:B235"/>
    <mergeCell ref="C234:C235"/>
    <mergeCell ref="D234:D235"/>
    <mergeCell ref="E234:E235"/>
    <mergeCell ref="F234:I235"/>
    <mergeCell ref="J234:J235"/>
    <mergeCell ref="K234:K235"/>
    <mergeCell ref="J215:J216"/>
    <mergeCell ref="K215:K216"/>
    <mergeCell ref="A222:C223"/>
    <mergeCell ref="J222:K222"/>
    <mergeCell ref="J223:K223"/>
    <mergeCell ref="A224:A225"/>
    <mergeCell ref="B224:B225"/>
    <mergeCell ref="C224:C225"/>
    <mergeCell ref="D224:D225"/>
    <mergeCell ref="E224:E225"/>
    <mergeCell ref="F224:I225"/>
    <mergeCell ref="J224:J225"/>
    <mergeCell ref="K224:K225"/>
    <mergeCell ref="A215:A216"/>
    <mergeCell ref="B215:B216"/>
    <mergeCell ref="C215:C216"/>
    <mergeCell ref="J195:K195"/>
    <mergeCell ref="J196:K196"/>
    <mergeCell ref="A197:A198"/>
    <mergeCell ref="B197:B198"/>
    <mergeCell ref="C197:C198"/>
    <mergeCell ref="D197:D198"/>
    <mergeCell ref="E197:E198"/>
    <mergeCell ref="F197:I198"/>
    <mergeCell ref="J197:J198"/>
    <mergeCell ref="K197:K198"/>
    <mergeCell ref="J183:K183"/>
    <mergeCell ref="J184:K184"/>
    <mergeCell ref="A185:A186"/>
    <mergeCell ref="B185:B186"/>
    <mergeCell ref="C185:C186"/>
    <mergeCell ref="D185:D186"/>
    <mergeCell ref="E185:E186"/>
    <mergeCell ref="F185:I186"/>
    <mergeCell ref="J185:J186"/>
    <mergeCell ref="K185:K186"/>
    <mergeCell ref="J175:K175"/>
    <mergeCell ref="J176:K176"/>
    <mergeCell ref="A177:A178"/>
    <mergeCell ref="B177:B178"/>
    <mergeCell ref="C177:C178"/>
    <mergeCell ref="D177:D178"/>
    <mergeCell ref="E177:E178"/>
    <mergeCell ref="F177:I178"/>
    <mergeCell ref="J177:J178"/>
    <mergeCell ref="K177:K178"/>
    <mergeCell ref="A156:A157"/>
    <mergeCell ref="B156:B157"/>
    <mergeCell ref="C156:C157"/>
    <mergeCell ref="D156:D157"/>
    <mergeCell ref="E156:E157"/>
    <mergeCell ref="J156:J157"/>
    <mergeCell ref="K156:K157"/>
    <mergeCell ref="F156:I157"/>
    <mergeCell ref="J139:K139"/>
    <mergeCell ref="J140:K140"/>
    <mergeCell ref="A139:C140"/>
    <mergeCell ref="A154:C155"/>
    <mergeCell ref="J154:K154"/>
    <mergeCell ref="J155:K155"/>
    <mergeCell ref="F143:I143"/>
    <mergeCell ref="F141:I142"/>
    <mergeCell ref="F144:I144"/>
    <mergeCell ref="F145:I145"/>
    <mergeCell ref="F146:I146"/>
    <mergeCell ref="F147:I147"/>
    <mergeCell ref="F148:I148"/>
    <mergeCell ref="F149:I149"/>
    <mergeCell ref="A141:A142"/>
    <mergeCell ref="B141:B142"/>
    <mergeCell ref="A127:C128"/>
    <mergeCell ref="J127:K127"/>
    <mergeCell ref="J128:K128"/>
    <mergeCell ref="C141:C142"/>
    <mergeCell ref="D141:D142"/>
    <mergeCell ref="E141:E142"/>
    <mergeCell ref="J141:J142"/>
    <mergeCell ref="K141:K142"/>
    <mergeCell ref="A129:A130"/>
    <mergeCell ref="B129:B130"/>
    <mergeCell ref="C129:C130"/>
    <mergeCell ref="D129:D130"/>
    <mergeCell ref="E129:E130"/>
    <mergeCell ref="F129:I130"/>
    <mergeCell ref="J129:J130"/>
    <mergeCell ref="K129:K130"/>
    <mergeCell ref="F131:I131"/>
    <mergeCell ref="F135:I135"/>
    <mergeCell ref="F136:I136"/>
    <mergeCell ref="F137:I137"/>
    <mergeCell ref="A112:C113"/>
    <mergeCell ref="J112:K112"/>
    <mergeCell ref="J113:K113"/>
    <mergeCell ref="A114:A115"/>
    <mergeCell ref="B114:B115"/>
    <mergeCell ref="C114:C115"/>
    <mergeCell ref="D114:D115"/>
    <mergeCell ref="E114:E115"/>
    <mergeCell ref="F114:I115"/>
    <mergeCell ref="J114:J115"/>
    <mergeCell ref="K114:K115"/>
    <mergeCell ref="A1:C2"/>
    <mergeCell ref="J3:J4"/>
    <mergeCell ref="K3:K4"/>
    <mergeCell ref="A3:A4"/>
    <mergeCell ref="B3:B4"/>
    <mergeCell ref="C3:C4"/>
    <mergeCell ref="D3:D4"/>
    <mergeCell ref="E3:E4"/>
    <mergeCell ref="J1:K1"/>
    <mergeCell ref="J2:K2"/>
    <mergeCell ref="F3:I4"/>
    <mergeCell ref="J19:K19"/>
    <mergeCell ref="J20:K20"/>
    <mergeCell ref="A21:A22"/>
    <mergeCell ref="B21:B22"/>
    <mergeCell ref="C21:C22"/>
    <mergeCell ref="D21:D22"/>
    <mergeCell ref="E21:E22"/>
    <mergeCell ref="A19:C20"/>
    <mergeCell ref="J21:J22"/>
    <mergeCell ref="K21:K22"/>
    <mergeCell ref="F21:I22"/>
    <mergeCell ref="F48:G48"/>
    <mergeCell ref="H48:I48"/>
    <mergeCell ref="F49:G49"/>
    <mergeCell ref="H49:I49"/>
    <mergeCell ref="F50:G50"/>
    <mergeCell ref="H50:I50"/>
    <mergeCell ref="F51:G51"/>
    <mergeCell ref="H51:I51"/>
    <mergeCell ref="F109:I109"/>
    <mergeCell ref="H52:I52"/>
    <mergeCell ref="F53:G53"/>
    <mergeCell ref="H53:I53"/>
    <mergeCell ref="F54:G54"/>
    <mergeCell ref="H54:I54"/>
    <mergeCell ref="F55:G55"/>
    <mergeCell ref="H55:I55"/>
    <mergeCell ref="F56:G56"/>
    <mergeCell ref="H56:I56"/>
    <mergeCell ref="F52:G52"/>
    <mergeCell ref="F64:I64"/>
    <mergeCell ref="F65:I65"/>
    <mergeCell ref="F66:I66"/>
    <mergeCell ref="F67:I67"/>
    <mergeCell ref="F68:I68"/>
    <mergeCell ref="A40:C41"/>
    <mergeCell ref="J40:K40"/>
    <mergeCell ref="J41:K41"/>
    <mergeCell ref="F42:I43"/>
    <mergeCell ref="J42:J43"/>
    <mergeCell ref="K42:K43"/>
    <mergeCell ref="A42:A43"/>
    <mergeCell ref="B42:B43"/>
    <mergeCell ref="C42:C43"/>
    <mergeCell ref="D42:D43"/>
    <mergeCell ref="E42:E43"/>
    <mergeCell ref="F110:I110"/>
    <mergeCell ref="F111:I111"/>
    <mergeCell ref="F96:I96"/>
    <mergeCell ref="F106:I106"/>
    <mergeCell ref="F107:I107"/>
    <mergeCell ref="F95:I95"/>
    <mergeCell ref="F132:I132"/>
    <mergeCell ref="F133:I133"/>
    <mergeCell ref="F134:I134"/>
    <mergeCell ref="F105:I105"/>
    <mergeCell ref="F108:I108"/>
    <mergeCell ref="F116:I116"/>
    <mergeCell ref="F117:I117"/>
    <mergeCell ref="F118:I118"/>
    <mergeCell ref="F119:I119"/>
    <mergeCell ref="F120:I120"/>
    <mergeCell ref="F121:I121"/>
    <mergeCell ref="F122:I122"/>
    <mergeCell ref="F158:I158"/>
    <mergeCell ref="F179:I179"/>
    <mergeCell ref="F180:I180"/>
    <mergeCell ref="F181:I181"/>
    <mergeCell ref="F236:I236"/>
    <mergeCell ref="F226:I226"/>
    <mergeCell ref="F227:I227"/>
    <mergeCell ref="F228:I228"/>
    <mergeCell ref="F217:I217"/>
    <mergeCell ref="F218:I218"/>
    <mergeCell ref="F187:I187"/>
    <mergeCell ref="F199:I199"/>
    <mergeCell ref="F200:I200"/>
    <mergeCell ref="F190:I190"/>
    <mergeCell ref="F194:I194"/>
    <mergeCell ref="F188:I188"/>
    <mergeCell ref="F189:I189"/>
    <mergeCell ref="F206:I207"/>
    <mergeCell ref="F229:I229"/>
    <mergeCell ref="F230:I230"/>
    <mergeCell ref="F231:I231"/>
    <mergeCell ref="F170:I170"/>
    <mergeCell ref="F171:I171"/>
    <mergeCell ref="F172:I172"/>
    <mergeCell ref="J168:J169"/>
    <mergeCell ref="K168:K169"/>
    <mergeCell ref="J166:K166"/>
    <mergeCell ref="J167:K167"/>
    <mergeCell ref="A168:A169"/>
    <mergeCell ref="B168:B169"/>
    <mergeCell ref="C168:C169"/>
    <mergeCell ref="D168:D169"/>
    <mergeCell ref="E168:E169"/>
    <mergeCell ref="J213:K213"/>
    <mergeCell ref="A213:C214"/>
    <mergeCell ref="J214:K214"/>
    <mergeCell ref="A204:C205"/>
    <mergeCell ref="J204:K204"/>
    <mergeCell ref="J205:K205"/>
    <mergeCell ref="A206:A207"/>
    <mergeCell ref="B206:B207"/>
    <mergeCell ref="C206:C207"/>
    <mergeCell ref="D206:D207"/>
    <mergeCell ref="E206:E207"/>
    <mergeCell ref="J206:J207"/>
    <mergeCell ref="K206:K207"/>
    <mergeCell ref="F15:G15"/>
    <mergeCell ref="H15:I15"/>
    <mergeCell ref="F16:G16"/>
    <mergeCell ref="A166:C167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H16:I16"/>
    <mergeCell ref="F17:G17"/>
    <mergeCell ref="H17:I17"/>
    <mergeCell ref="F18:G18"/>
    <mergeCell ref="H18:I18"/>
    <mergeCell ref="F23:G23"/>
    <mergeCell ref="H23:I23"/>
    <mergeCell ref="F24:G24"/>
    <mergeCell ref="H24:I24"/>
    <mergeCell ref="F30:G30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H30:I30"/>
    <mergeCell ref="F31:G31"/>
    <mergeCell ref="H31:I31"/>
    <mergeCell ref="F32:G32"/>
    <mergeCell ref="H32:I32"/>
    <mergeCell ref="F33:G33"/>
    <mergeCell ref="H33:I33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H39:I39"/>
    <mergeCell ref="F44:G44"/>
    <mergeCell ref="H44:I44"/>
    <mergeCell ref="F45:G45"/>
    <mergeCell ref="H45:I45"/>
    <mergeCell ref="F46:G46"/>
    <mergeCell ref="H46:I46"/>
    <mergeCell ref="F47:G47"/>
    <mergeCell ref="H47:I47"/>
    <mergeCell ref="J62:J63"/>
    <mergeCell ref="K62:K63"/>
    <mergeCell ref="F57:G57"/>
    <mergeCell ref="H57:I57"/>
    <mergeCell ref="F58:G58"/>
    <mergeCell ref="H58:I58"/>
    <mergeCell ref="F59:G59"/>
    <mergeCell ref="H59:I59"/>
    <mergeCell ref="A60:C61"/>
    <mergeCell ref="J60:K60"/>
    <mergeCell ref="J61:K61"/>
    <mergeCell ref="F69:I69"/>
    <mergeCell ref="F70:I70"/>
    <mergeCell ref="A62:A63"/>
    <mergeCell ref="B62:B63"/>
    <mergeCell ref="C62:C63"/>
    <mergeCell ref="D62:D63"/>
    <mergeCell ref="E62:E63"/>
    <mergeCell ref="F62:I63"/>
    <mergeCell ref="F87:I87"/>
    <mergeCell ref="A74:C75"/>
    <mergeCell ref="F78:I78"/>
    <mergeCell ref="F79:I79"/>
    <mergeCell ref="F80:I80"/>
    <mergeCell ref="F81:I81"/>
    <mergeCell ref="F82:I82"/>
    <mergeCell ref="F83:I83"/>
    <mergeCell ref="F84:I84"/>
    <mergeCell ref="F85:I85"/>
    <mergeCell ref="F86:I86"/>
    <mergeCell ref="J74:K74"/>
    <mergeCell ref="J75:K75"/>
    <mergeCell ref="A76:A77"/>
    <mergeCell ref="B76:B77"/>
    <mergeCell ref="C76:C77"/>
    <mergeCell ref="D76:D77"/>
    <mergeCell ref="E76:E77"/>
    <mergeCell ref="F76:I77"/>
    <mergeCell ref="J76:J77"/>
    <mergeCell ref="K76:K77"/>
    <mergeCell ref="F92:I92"/>
    <mergeCell ref="F93:I93"/>
    <mergeCell ref="F94:I94"/>
    <mergeCell ref="F97:I97"/>
    <mergeCell ref="F98:I98"/>
    <mergeCell ref="F99:I99"/>
    <mergeCell ref="A88:C89"/>
    <mergeCell ref="J88:K88"/>
    <mergeCell ref="J89:K89"/>
    <mergeCell ref="A90:A91"/>
    <mergeCell ref="B90:B91"/>
    <mergeCell ref="C90:C91"/>
    <mergeCell ref="D90:D91"/>
    <mergeCell ref="E90:E91"/>
    <mergeCell ref="F90:I91"/>
    <mergeCell ref="J90:J91"/>
    <mergeCell ref="K90:K91"/>
    <mergeCell ref="A101:C102"/>
    <mergeCell ref="J101:K101"/>
    <mergeCell ref="J102:K102"/>
    <mergeCell ref="A103:A104"/>
    <mergeCell ref="B103:B104"/>
    <mergeCell ref="C103:C104"/>
    <mergeCell ref="D103:D104"/>
    <mergeCell ref="E103:E104"/>
    <mergeCell ref="F103:I104"/>
    <mergeCell ref="J103:J104"/>
    <mergeCell ref="K103:K104"/>
  </mergeCells>
  <pageMargins left="0.24166666666666667" right="0.1" top="1.3833333333333333" bottom="0.75" header="0.3" footer="0.3"/>
  <pageSetup paperSize="9" orientation="landscape" r:id="rId1"/>
  <headerFooter>
    <oddHeader xml:space="preserve">&amp;CМИНИСТЕРСТВО ФИЗИЧЕСКОЙ КУЛЬТУРЫ И СПОРТА ПРИМОРСКОГО КРАЯ
ВСЕРОССИЙСКАЯ ФЕДЕРАЦИЯ ЛЕГКОЙ АТЛЕТИКИ
ФЕДЕРАЦИЯ ЛЁГКОЙ АТЛЕТИКИ ПРИМОРСКОГО КРАЯ
&amp;"-,полужирный"ОТКРЫТЫЕ СТАРТЫ "ПЕРВАЯ ВЫСОТА"&amp;12
</oddHeader>
    <oddFooter>&amp;CГлавный судья /СС1К/                                                                                    Литвиненко Р.И.
Главный секретарь/СС1К/                                                                             Пахомкин Ю.Ю.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8"/>
  <sheetViews>
    <sheetView view="pageLayout" topLeftCell="A199" zoomScaleNormal="100" workbookViewId="0">
      <selection activeCell="F116" sqref="F116:I116"/>
    </sheetView>
  </sheetViews>
  <sheetFormatPr defaultColWidth="8.81640625" defaultRowHeight="14.5" x14ac:dyDescent="0.35"/>
  <cols>
    <col min="1" max="1" width="5.54296875" style="67" customWidth="1"/>
    <col min="2" max="2" width="22.54296875" style="66" customWidth="1"/>
    <col min="3" max="3" width="10.7265625" style="15" customWidth="1"/>
    <col min="4" max="4" width="16.453125" style="66" customWidth="1"/>
    <col min="5" max="5" width="30.54296875" style="66" customWidth="1"/>
    <col min="6" max="6" width="6.81640625" style="66" customWidth="1"/>
    <col min="7" max="7" width="1.26953125" style="66" customWidth="1"/>
    <col min="8" max="8" width="5" style="66" customWidth="1"/>
    <col min="9" max="9" width="3.1796875" style="66" customWidth="1"/>
    <col min="10" max="10" width="5.7265625" style="58" customWidth="1"/>
    <col min="11" max="11" width="33.7265625" style="66" customWidth="1"/>
    <col min="12" max="16384" width="8.81640625" style="66"/>
  </cols>
  <sheetData>
    <row r="1" spans="1:11" x14ac:dyDescent="0.35">
      <c r="A1" s="107" t="s">
        <v>598</v>
      </c>
      <c r="B1" s="107"/>
      <c r="C1" s="107"/>
      <c r="D1" s="3"/>
      <c r="J1" s="109" t="s">
        <v>457</v>
      </c>
      <c r="K1" s="109"/>
    </row>
    <row r="2" spans="1:11" x14ac:dyDescent="0.35">
      <c r="A2" s="108"/>
      <c r="B2" s="108"/>
      <c r="C2" s="108"/>
      <c r="D2" s="3"/>
      <c r="J2" s="110" t="s">
        <v>0</v>
      </c>
      <c r="K2" s="110"/>
    </row>
    <row r="3" spans="1:11" ht="15" customHeight="1" x14ac:dyDescent="0.35">
      <c r="A3" s="111" t="s">
        <v>1</v>
      </c>
      <c r="B3" s="112" t="s">
        <v>3</v>
      </c>
      <c r="C3" s="113" t="s">
        <v>4</v>
      </c>
      <c r="D3" s="112" t="s">
        <v>5</v>
      </c>
      <c r="E3" s="112" t="s">
        <v>6</v>
      </c>
      <c r="F3" s="114" t="s">
        <v>7</v>
      </c>
      <c r="G3" s="115"/>
      <c r="H3" s="115"/>
      <c r="I3" s="116"/>
      <c r="J3" s="120" t="s">
        <v>432</v>
      </c>
      <c r="K3" s="112" t="s">
        <v>10</v>
      </c>
    </row>
    <row r="4" spans="1:11" x14ac:dyDescent="0.35">
      <c r="A4" s="111"/>
      <c r="B4" s="112"/>
      <c r="C4" s="113"/>
      <c r="D4" s="112"/>
      <c r="E4" s="112"/>
      <c r="F4" s="117"/>
      <c r="G4" s="118"/>
      <c r="H4" s="118"/>
      <c r="I4" s="119"/>
      <c r="J4" s="120"/>
      <c r="K4" s="112"/>
    </row>
    <row r="5" spans="1:11" x14ac:dyDescent="0.35">
      <c r="A5" s="22">
        <v>1</v>
      </c>
      <c r="B5" s="95" t="s">
        <v>207</v>
      </c>
      <c r="C5" s="97">
        <v>39030</v>
      </c>
      <c r="D5" s="95" t="s">
        <v>35</v>
      </c>
      <c r="E5" s="89" t="s">
        <v>428</v>
      </c>
      <c r="F5" s="121">
        <v>7.58</v>
      </c>
      <c r="G5" s="123"/>
      <c r="H5" s="121">
        <v>7.24</v>
      </c>
      <c r="I5" s="123"/>
      <c r="J5" s="60">
        <v>1</v>
      </c>
      <c r="K5" s="65" t="s">
        <v>441</v>
      </c>
    </row>
    <row r="6" spans="1:11" x14ac:dyDescent="0.35">
      <c r="A6" s="22">
        <f t="shared" ref="A6:A13" si="0">A5+1</f>
        <v>2</v>
      </c>
      <c r="B6" s="95" t="s">
        <v>599</v>
      </c>
      <c r="C6" s="97">
        <v>39030</v>
      </c>
      <c r="D6" s="95" t="s">
        <v>435</v>
      </c>
      <c r="E6" s="90" t="s">
        <v>436</v>
      </c>
      <c r="F6" s="121">
        <v>7.66</v>
      </c>
      <c r="G6" s="123"/>
      <c r="H6" s="121">
        <v>7.44</v>
      </c>
      <c r="I6" s="123"/>
      <c r="J6" s="60">
        <v>2</v>
      </c>
      <c r="K6" s="45" t="s">
        <v>437</v>
      </c>
    </row>
    <row r="7" spans="1:11" x14ac:dyDescent="0.35">
      <c r="A7" s="22">
        <f t="shared" si="0"/>
        <v>3</v>
      </c>
      <c r="B7" s="95" t="s">
        <v>220</v>
      </c>
      <c r="C7" s="97">
        <v>38962</v>
      </c>
      <c r="D7" s="20" t="s">
        <v>240</v>
      </c>
      <c r="E7" s="82" t="s">
        <v>254</v>
      </c>
      <c r="F7" s="121">
        <v>7.86</v>
      </c>
      <c r="G7" s="123"/>
      <c r="H7" s="121">
        <v>7.48</v>
      </c>
      <c r="I7" s="123"/>
      <c r="J7" s="60">
        <v>2</v>
      </c>
      <c r="K7" s="82" t="s">
        <v>440</v>
      </c>
    </row>
    <row r="8" spans="1:11" x14ac:dyDescent="0.35">
      <c r="A8" s="22">
        <v>4</v>
      </c>
      <c r="B8" s="95" t="s">
        <v>600</v>
      </c>
      <c r="C8" s="97">
        <v>38771</v>
      </c>
      <c r="D8" s="95" t="s">
        <v>35</v>
      </c>
      <c r="E8" s="89" t="s">
        <v>596</v>
      </c>
      <c r="F8" s="121">
        <v>8.15</v>
      </c>
      <c r="G8" s="123"/>
      <c r="H8" s="121">
        <v>7.74</v>
      </c>
      <c r="I8" s="123"/>
      <c r="J8" s="60">
        <v>3</v>
      </c>
      <c r="K8" s="22" t="s">
        <v>453</v>
      </c>
    </row>
    <row r="9" spans="1:11" x14ac:dyDescent="0.35">
      <c r="A9" s="22">
        <v>5</v>
      </c>
      <c r="B9" s="96" t="s">
        <v>213</v>
      </c>
      <c r="C9" s="97">
        <v>39273</v>
      </c>
      <c r="D9" s="20" t="s">
        <v>240</v>
      </c>
      <c r="E9" s="82" t="s">
        <v>254</v>
      </c>
      <c r="F9" s="121">
        <v>8.26</v>
      </c>
      <c r="G9" s="123"/>
      <c r="H9" s="121">
        <v>7.84</v>
      </c>
      <c r="I9" s="123"/>
      <c r="J9" s="60">
        <v>3</v>
      </c>
      <c r="K9" s="82" t="s">
        <v>440</v>
      </c>
    </row>
    <row r="10" spans="1:11" x14ac:dyDescent="0.35">
      <c r="A10" s="22">
        <f t="shared" si="0"/>
        <v>6</v>
      </c>
      <c r="B10" s="95" t="s">
        <v>601</v>
      </c>
      <c r="C10" s="97">
        <v>39166</v>
      </c>
      <c r="D10" s="95" t="s">
        <v>240</v>
      </c>
      <c r="E10" s="90" t="s">
        <v>254</v>
      </c>
      <c r="F10" s="121">
        <v>8.2799999999999994</v>
      </c>
      <c r="G10" s="123"/>
      <c r="H10" s="121">
        <v>7.94</v>
      </c>
      <c r="I10" s="123"/>
      <c r="J10" s="60">
        <v>3</v>
      </c>
      <c r="K10" s="82" t="s">
        <v>451</v>
      </c>
    </row>
    <row r="11" spans="1:11" ht="15" customHeight="1" x14ac:dyDescent="0.35">
      <c r="A11" s="22">
        <f t="shared" si="0"/>
        <v>7</v>
      </c>
      <c r="B11" s="95" t="s">
        <v>232</v>
      </c>
      <c r="C11" s="97">
        <v>39266</v>
      </c>
      <c r="D11" s="95" t="s">
        <v>35</v>
      </c>
      <c r="E11" s="89" t="s">
        <v>596</v>
      </c>
      <c r="F11" s="121">
        <v>8.41</v>
      </c>
      <c r="G11" s="123"/>
      <c r="H11" s="121"/>
      <c r="I11" s="123"/>
      <c r="J11" s="60" t="s">
        <v>446</v>
      </c>
      <c r="K11" s="91" t="s">
        <v>593</v>
      </c>
    </row>
    <row r="12" spans="1:11" x14ac:dyDescent="0.35">
      <c r="A12" s="22">
        <f t="shared" si="0"/>
        <v>8</v>
      </c>
      <c r="B12" s="96" t="s">
        <v>602</v>
      </c>
      <c r="C12" s="97">
        <v>39041</v>
      </c>
      <c r="D12" s="95" t="s">
        <v>240</v>
      </c>
      <c r="E12" s="90" t="s">
        <v>254</v>
      </c>
      <c r="F12" s="121">
        <v>8.4600000000000009</v>
      </c>
      <c r="G12" s="123"/>
      <c r="H12" s="121"/>
      <c r="I12" s="123"/>
      <c r="J12" s="60" t="s">
        <v>470</v>
      </c>
      <c r="K12" s="82" t="s">
        <v>451</v>
      </c>
    </row>
    <row r="13" spans="1:11" x14ac:dyDescent="0.35">
      <c r="A13" s="22">
        <f t="shared" si="0"/>
        <v>9</v>
      </c>
      <c r="B13" s="96" t="s">
        <v>603</v>
      </c>
      <c r="C13" s="97">
        <v>39417</v>
      </c>
      <c r="D13" s="95" t="s">
        <v>40</v>
      </c>
      <c r="E13" s="22" t="s">
        <v>41</v>
      </c>
      <c r="F13" s="121">
        <v>8.5299999999999994</v>
      </c>
      <c r="G13" s="123"/>
      <c r="H13" s="121"/>
      <c r="I13" s="123"/>
      <c r="J13" s="60" t="s">
        <v>470</v>
      </c>
      <c r="K13" s="65" t="s">
        <v>504</v>
      </c>
    </row>
    <row r="14" spans="1:11" x14ac:dyDescent="0.35">
      <c r="A14" s="22">
        <v>9</v>
      </c>
      <c r="B14" s="95" t="s">
        <v>604</v>
      </c>
      <c r="C14" s="97">
        <v>38988</v>
      </c>
      <c r="D14" s="95" t="s">
        <v>40</v>
      </c>
      <c r="E14" s="22" t="s">
        <v>41</v>
      </c>
      <c r="F14" s="121">
        <v>8.5299999999999994</v>
      </c>
      <c r="G14" s="123"/>
      <c r="H14" s="121"/>
      <c r="I14" s="123"/>
      <c r="J14" s="60" t="s">
        <v>470</v>
      </c>
      <c r="K14" s="65" t="s">
        <v>504</v>
      </c>
    </row>
    <row r="15" spans="1:11" ht="18.75" customHeight="1" x14ac:dyDescent="0.35">
      <c r="A15" s="22">
        <v>11</v>
      </c>
      <c r="B15" s="95" t="s">
        <v>236</v>
      </c>
      <c r="C15" s="97">
        <v>39257</v>
      </c>
      <c r="D15" s="95" t="s">
        <v>35</v>
      </c>
      <c r="E15" s="89" t="s">
        <v>596</v>
      </c>
      <c r="F15" s="121">
        <v>8.6199999999999992</v>
      </c>
      <c r="G15" s="123"/>
      <c r="H15" s="121"/>
      <c r="I15" s="123"/>
      <c r="J15" s="60" t="s">
        <v>470</v>
      </c>
      <c r="K15" s="91" t="s">
        <v>593</v>
      </c>
    </row>
    <row r="16" spans="1:11" ht="15" customHeight="1" x14ac:dyDescent="0.35">
      <c r="A16" s="107" t="s">
        <v>605</v>
      </c>
      <c r="B16" s="107"/>
      <c r="C16" s="107"/>
      <c r="D16" s="3"/>
      <c r="J16" s="109" t="s">
        <v>457</v>
      </c>
      <c r="K16" s="109"/>
    </row>
    <row r="17" spans="1:11" ht="15" customHeight="1" x14ac:dyDescent="0.35">
      <c r="A17" s="108"/>
      <c r="B17" s="108"/>
      <c r="C17" s="108"/>
      <c r="D17" s="3"/>
      <c r="J17" s="110" t="s">
        <v>0</v>
      </c>
      <c r="K17" s="110"/>
    </row>
    <row r="18" spans="1:11" ht="14.5" customHeight="1" x14ac:dyDescent="0.35">
      <c r="A18" s="111" t="s">
        <v>1</v>
      </c>
      <c r="B18" s="112" t="s">
        <v>3</v>
      </c>
      <c r="C18" s="113" t="s">
        <v>4</v>
      </c>
      <c r="D18" s="112" t="s">
        <v>5</v>
      </c>
      <c r="E18" s="112" t="s">
        <v>6</v>
      </c>
      <c r="F18" s="114" t="s">
        <v>7</v>
      </c>
      <c r="G18" s="115"/>
      <c r="H18" s="115"/>
      <c r="I18" s="116"/>
      <c r="J18" s="120" t="s">
        <v>432</v>
      </c>
      <c r="K18" s="112" t="s">
        <v>10</v>
      </c>
    </row>
    <row r="19" spans="1:11" x14ac:dyDescent="0.35">
      <c r="A19" s="111"/>
      <c r="B19" s="112"/>
      <c r="C19" s="113"/>
      <c r="D19" s="112"/>
      <c r="E19" s="112"/>
      <c r="F19" s="117"/>
      <c r="G19" s="118"/>
      <c r="H19" s="118"/>
      <c r="I19" s="119"/>
      <c r="J19" s="120"/>
      <c r="K19" s="112"/>
    </row>
    <row r="20" spans="1:11" ht="22.5" customHeight="1" x14ac:dyDescent="0.35">
      <c r="A20" s="22">
        <f>A19+1</f>
        <v>1</v>
      </c>
      <c r="B20" s="5" t="s">
        <v>606</v>
      </c>
      <c r="C20" s="7">
        <v>39460</v>
      </c>
      <c r="D20" s="20" t="s">
        <v>240</v>
      </c>
      <c r="E20" s="82" t="s">
        <v>254</v>
      </c>
      <c r="F20" s="121">
        <v>8.08</v>
      </c>
      <c r="G20" s="123"/>
      <c r="H20" s="121">
        <v>7.92</v>
      </c>
      <c r="I20" s="123"/>
      <c r="J20" s="60">
        <v>3</v>
      </c>
      <c r="K20" s="82" t="s">
        <v>451</v>
      </c>
    </row>
    <row r="21" spans="1:11" ht="20.25" customHeight="1" x14ac:dyDescent="0.35">
      <c r="A21" s="22">
        <v>2</v>
      </c>
      <c r="B21" s="5" t="s">
        <v>331</v>
      </c>
      <c r="C21" s="7" t="s">
        <v>607</v>
      </c>
      <c r="D21" s="20" t="s">
        <v>47</v>
      </c>
      <c r="E21" s="82" t="s">
        <v>545</v>
      </c>
      <c r="F21" s="121">
        <v>8.34</v>
      </c>
      <c r="G21" s="123"/>
      <c r="H21" s="124">
        <v>8.3000000000000007</v>
      </c>
      <c r="I21" s="124"/>
      <c r="J21" s="60" t="s">
        <v>446</v>
      </c>
      <c r="K21" s="82" t="s">
        <v>486</v>
      </c>
    </row>
    <row r="22" spans="1:11" ht="16.5" customHeight="1" x14ac:dyDescent="0.35">
      <c r="A22" s="22">
        <v>3</v>
      </c>
      <c r="B22" s="5" t="s">
        <v>608</v>
      </c>
      <c r="C22" s="7">
        <v>39926</v>
      </c>
      <c r="D22" s="5" t="s">
        <v>35</v>
      </c>
      <c r="E22" s="89" t="s">
        <v>596</v>
      </c>
      <c r="F22" s="121">
        <v>8.33</v>
      </c>
      <c r="G22" s="123"/>
      <c r="H22" s="147">
        <v>8.3010000000000002</v>
      </c>
      <c r="I22" s="148"/>
      <c r="J22" s="60" t="s">
        <v>446</v>
      </c>
      <c r="K22" s="91" t="s">
        <v>593</v>
      </c>
    </row>
    <row r="23" spans="1:11" x14ac:dyDescent="0.35">
      <c r="A23" s="22">
        <v>4</v>
      </c>
      <c r="B23" s="5" t="s">
        <v>321</v>
      </c>
      <c r="C23" s="7">
        <v>39717</v>
      </c>
      <c r="D23" s="20" t="s">
        <v>240</v>
      </c>
      <c r="E23" s="65" t="s">
        <v>254</v>
      </c>
      <c r="F23" s="121">
        <v>8.4700000000000006</v>
      </c>
      <c r="G23" s="123"/>
      <c r="H23" s="121">
        <v>8.5</v>
      </c>
      <c r="I23" s="123"/>
      <c r="J23" s="60" t="s">
        <v>470</v>
      </c>
      <c r="K23" s="82" t="s">
        <v>440</v>
      </c>
    </row>
    <row r="24" spans="1:11" ht="18.75" customHeight="1" x14ac:dyDescent="0.35">
      <c r="A24" s="22">
        <v>5</v>
      </c>
      <c r="B24" s="5" t="s">
        <v>333</v>
      </c>
      <c r="C24" s="7">
        <v>40128</v>
      </c>
      <c r="D24" s="5" t="s">
        <v>35</v>
      </c>
      <c r="E24" s="5" t="s">
        <v>36</v>
      </c>
      <c r="F24" s="121">
        <v>8.73</v>
      </c>
      <c r="G24" s="123"/>
      <c r="H24" s="121">
        <v>8.74</v>
      </c>
      <c r="I24" s="123"/>
      <c r="J24" s="60" t="s">
        <v>470</v>
      </c>
      <c r="K24" s="91" t="s">
        <v>593</v>
      </c>
    </row>
    <row r="25" spans="1:11" x14ac:dyDescent="0.35">
      <c r="A25" s="22">
        <v>6</v>
      </c>
      <c r="B25" s="5" t="s">
        <v>609</v>
      </c>
      <c r="C25" s="7">
        <v>39910</v>
      </c>
      <c r="D25" s="5" t="s">
        <v>435</v>
      </c>
      <c r="E25" s="90" t="s">
        <v>436</v>
      </c>
      <c r="F25" s="121">
        <v>8.86</v>
      </c>
      <c r="G25" s="123"/>
      <c r="H25" s="121">
        <v>8.76</v>
      </c>
      <c r="I25" s="123"/>
      <c r="J25" s="60" t="s">
        <v>470</v>
      </c>
      <c r="K25" s="45" t="s">
        <v>437</v>
      </c>
    </row>
    <row r="26" spans="1:11" x14ac:dyDescent="0.35">
      <c r="A26" s="22">
        <v>7</v>
      </c>
      <c r="B26" s="5" t="s">
        <v>610</v>
      </c>
      <c r="C26" s="7">
        <v>39556</v>
      </c>
      <c r="D26" s="20" t="s">
        <v>240</v>
      </c>
      <c r="E26" s="82" t="s">
        <v>254</v>
      </c>
      <c r="F26" s="121">
        <v>8.86</v>
      </c>
      <c r="G26" s="123"/>
      <c r="H26" s="121"/>
      <c r="I26" s="123"/>
      <c r="J26" s="60" t="s">
        <v>470</v>
      </c>
      <c r="K26" s="82" t="s">
        <v>451</v>
      </c>
    </row>
    <row r="27" spans="1:11" x14ac:dyDescent="0.35">
      <c r="A27" s="22">
        <v>8</v>
      </c>
      <c r="B27" s="5" t="s">
        <v>314</v>
      </c>
      <c r="C27" s="7">
        <v>39954</v>
      </c>
      <c r="D27" s="5" t="s">
        <v>35</v>
      </c>
      <c r="E27" s="5" t="s">
        <v>36</v>
      </c>
      <c r="F27" s="121">
        <v>9.0299999999999994</v>
      </c>
      <c r="G27" s="123"/>
      <c r="H27" s="121"/>
      <c r="I27" s="123"/>
      <c r="J27" s="60" t="s">
        <v>452</v>
      </c>
      <c r="K27" s="82" t="s">
        <v>441</v>
      </c>
    </row>
    <row r="28" spans="1:11" x14ac:dyDescent="0.35">
      <c r="A28" s="22">
        <v>9</v>
      </c>
      <c r="B28" s="5" t="s">
        <v>611</v>
      </c>
      <c r="C28" s="7">
        <v>40068</v>
      </c>
      <c r="D28" s="20" t="s">
        <v>240</v>
      </c>
      <c r="E28" s="82" t="s">
        <v>254</v>
      </c>
      <c r="F28" s="121">
        <v>9.32</v>
      </c>
      <c r="G28" s="123"/>
      <c r="H28" s="121"/>
      <c r="I28" s="123"/>
      <c r="J28" s="60" t="s">
        <v>452</v>
      </c>
      <c r="K28" s="82" t="s">
        <v>451</v>
      </c>
    </row>
    <row r="29" spans="1:11" ht="21" customHeight="1" x14ac:dyDescent="0.35">
      <c r="A29" s="22">
        <v>10</v>
      </c>
      <c r="B29" s="5" t="s">
        <v>612</v>
      </c>
      <c r="C29" s="7">
        <v>39689</v>
      </c>
      <c r="D29" s="20" t="s">
        <v>35</v>
      </c>
      <c r="E29" s="5" t="s">
        <v>36</v>
      </c>
      <c r="F29" s="121">
        <v>9.3800000000000008</v>
      </c>
      <c r="G29" s="123"/>
      <c r="H29" s="121"/>
      <c r="I29" s="123"/>
      <c r="J29" s="60" t="s">
        <v>452</v>
      </c>
      <c r="K29" s="91" t="s">
        <v>593</v>
      </c>
    </row>
    <row r="30" spans="1:11" ht="18" customHeight="1" x14ac:dyDescent="0.35">
      <c r="A30" s="22">
        <v>11</v>
      </c>
      <c r="B30" s="5" t="s">
        <v>327</v>
      </c>
      <c r="C30" s="7">
        <v>39482</v>
      </c>
      <c r="D30" s="5" t="s">
        <v>35</v>
      </c>
      <c r="E30" s="5" t="s">
        <v>36</v>
      </c>
      <c r="F30" s="125">
        <v>9.43</v>
      </c>
      <c r="G30" s="127"/>
      <c r="H30" s="125"/>
      <c r="I30" s="127"/>
      <c r="J30" s="23" t="s">
        <v>452</v>
      </c>
      <c r="K30" s="91" t="s">
        <v>593</v>
      </c>
    </row>
    <row r="31" spans="1:11" x14ac:dyDescent="0.35">
      <c r="A31" s="22">
        <v>12</v>
      </c>
      <c r="B31" s="5" t="s">
        <v>319</v>
      </c>
      <c r="C31" s="7">
        <v>40021</v>
      </c>
      <c r="D31" s="20" t="s">
        <v>35</v>
      </c>
      <c r="E31" s="5" t="s">
        <v>36</v>
      </c>
      <c r="F31" s="121">
        <v>9.4600000000000009</v>
      </c>
      <c r="G31" s="123"/>
      <c r="H31" s="121"/>
      <c r="I31" s="123"/>
      <c r="J31" s="60" t="s">
        <v>452</v>
      </c>
      <c r="K31" s="82" t="s">
        <v>441</v>
      </c>
    </row>
    <row r="32" spans="1:11" x14ac:dyDescent="0.35">
      <c r="A32" s="22">
        <v>13</v>
      </c>
      <c r="B32" s="5" t="s">
        <v>348</v>
      </c>
      <c r="C32" s="7">
        <v>40157</v>
      </c>
      <c r="D32" s="5" t="s">
        <v>35</v>
      </c>
      <c r="E32" s="5" t="s">
        <v>36</v>
      </c>
      <c r="F32" s="125">
        <v>9.5399999999999991</v>
      </c>
      <c r="G32" s="127"/>
      <c r="H32" s="125"/>
      <c r="I32" s="127"/>
      <c r="J32" s="23" t="s">
        <v>452</v>
      </c>
      <c r="K32" s="82" t="s">
        <v>441</v>
      </c>
    </row>
    <row r="33" spans="1:11" x14ac:dyDescent="0.35">
      <c r="A33" s="22">
        <v>14</v>
      </c>
      <c r="B33" s="5" t="s">
        <v>613</v>
      </c>
      <c r="C33" s="7">
        <v>40144</v>
      </c>
      <c r="D33" s="5" t="s">
        <v>35</v>
      </c>
      <c r="E33" s="89" t="s">
        <v>596</v>
      </c>
      <c r="F33" s="125">
        <v>9.59</v>
      </c>
      <c r="G33" s="127"/>
      <c r="H33" s="125"/>
      <c r="I33" s="127"/>
      <c r="J33" s="23" t="s">
        <v>491</v>
      </c>
      <c r="K33" s="22" t="s">
        <v>453</v>
      </c>
    </row>
    <row r="34" spans="1:11" s="83" customFormat="1" ht="17.25" customHeight="1" x14ac:dyDescent="0.35">
      <c r="A34" s="22">
        <v>15</v>
      </c>
      <c r="B34" s="5" t="s">
        <v>614</v>
      </c>
      <c r="C34" s="7">
        <v>39855</v>
      </c>
      <c r="D34" s="5" t="s">
        <v>35</v>
      </c>
      <c r="E34" s="5" t="s">
        <v>36</v>
      </c>
      <c r="F34" s="125">
        <v>9.64</v>
      </c>
      <c r="G34" s="127"/>
      <c r="H34" s="125"/>
      <c r="I34" s="127"/>
      <c r="J34" s="23" t="s">
        <v>491</v>
      </c>
      <c r="K34" s="91" t="s">
        <v>593</v>
      </c>
    </row>
    <row r="35" spans="1:11" s="83" customFormat="1" x14ac:dyDescent="0.35">
      <c r="A35" s="22">
        <v>16</v>
      </c>
      <c r="B35" s="5" t="s">
        <v>615</v>
      </c>
      <c r="C35" s="7">
        <v>40157</v>
      </c>
      <c r="D35" s="5" t="s">
        <v>35</v>
      </c>
      <c r="E35" s="5" t="s">
        <v>36</v>
      </c>
      <c r="F35" s="121">
        <v>9.74</v>
      </c>
      <c r="G35" s="123"/>
      <c r="H35" s="121"/>
      <c r="I35" s="123"/>
      <c r="J35" s="60" t="s">
        <v>491</v>
      </c>
      <c r="K35" s="82" t="s">
        <v>441</v>
      </c>
    </row>
    <row r="36" spans="1:11" s="83" customFormat="1" x14ac:dyDescent="0.35">
      <c r="A36" s="22">
        <v>17</v>
      </c>
      <c r="B36" s="5" t="s">
        <v>324</v>
      </c>
      <c r="C36" s="7">
        <v>39884</v>
      </c>
      <c r="D36" s="5" t="s">
        <v>35</v>
      </c>
      <c r="E36" s="5" t="s">
        <v>36</v>
      </c>
      <c r="F36" s="121">
        <v>9.81</v>
      </c>
      <c r="G36" s="123"/>
      <c r="H36" s="121"/>
      <c r="I36" s="123"/>
      <c r="J36" s="60" t="s">
        <v>491</v>
      </c>
      <c r="K36" s="82" t="s">
        <v>441</v>
      </c>
    </row>
    <row r="37" spans="1:11" s="83" customFormat="1" x14ac:dyDescent="0.35">
      <c r="A37" s="22">
        <v>18</v>
      </c>
      <c r="B37" s="5" t="s">
        <v>616</v>
      </c>
      <c r="C37" s="7">
        <v>39995</v>
      </c>
      <c r="D37" s="5" t="s">
        <v>35</v>
      </c>
      <c r="E37" s="89" t="s">
        <v>596</v>
      </c>
      <c r="F37" s="125">
        <v>10.27</v>
      </c>
      <c r="G37" s="127"/>
      <c r="H37" s="125"/>
      <c r="I37" s="127"/>
      <c r="J37" s="23" t="s">
        <v>491</v>
      </c>
      <c r="K37" s="22" t="s">
        <v>453</v>
      </c>
    </row>
    <row r="38" spans="1:11" s="83" customFormat="1" x14ac:dyDescent="0.35">
      <c r="A38" s="22">
        <v>19</v>
      </c>
      <c r="B38" s="5" t="s">
        <v>305</v>
      </c>
      <c r="C38" s="7">
        <v>39847</v>
      </c>
      <c r="D38" s="5" t="s">
        <v>35</v>
      </c>
      <c r="E38" s="89" t="s">
        <v>596</v>
      </c>
      <c r="F38" s="125">
        <v>10.36</v>
      </c>
      <c r="G38" s="127"/>
      <c r="H38" s="125"/>
      <c r="I38" s="127"/>
      <c r="J38" s="23" t="s">
        <v>491</v>
      </c>
      <c r="K38" s="22" t="s">
        <v>453</v>
      </c>
    </row>
    <row r="39" spans="1:11" s="83" customFormat="1" ht="16.5" customHeight="1" x14ac:dyDescent="0.35">
      <c r="A39" s="22">
        <v>20</v>
      </c>
      <c r="B39" s="5" t="s">
        <v>318</v>
      </c>
      <c r="C39" s="7">
        <v>39918</v>
      </c>
      <c r="D39" s="5" t="s">
        <v>35</v>
      </c>
      <c r="E39" s="89" t="s">
        <v>596</v>
      </c>
      <c r="F39" s="80">
        <v>10.42</v>
      </c>
      <c r="G39" s="81"/>
      <c r="H39" s="80"/>
      <c r="I39" s="81"/>
      <c r="J39" s="23" t="s">
        <v>491</v>
      </c>
      <c r="K39" s="91" t="s">
        <v>593</v>
      </c>
    </row>
    <row r="40" spans="1:11" s="83" customFormat="1" ht="16.5" customHeight="1" x14ac:dyDescent="0.35">
      <c r="A40" s="22">
        <v>21</v>
      </c>
      <c r="B40" s="5" t="s">
        <v>617</v>
      </c>
      <c r="C40" s="7">
        <v>39897</v>
      </c>
      <c r="D40" s="20" t="s">
        <v>49</v>
      </c>
      <c r="E40" s="93" t="s">
        <v>493</v>
      </c>
      <c r="F40" s="121">
        <v>10.88</v>
      </c>
      <c r="G40" s="123"/>
      <c r="H40" s="121"/>
      <c r="I40" s="123"/>
      <c r="J40" s="60" t="s">
        <v>491</v>
      </c>
      <c r="K40" s="22" t="s">
        <v>534</v>
      </c>
    </row>
    <row r="41" spans="1:11" s="83" customFormat="1" ht="18" customHeight="1" x14ac:dyDescent="0.35">
      <c r="A41" s="22">
        <v>22</v>
      </c>
      <c r="B41" s="5" t="s">
        <v>618</v>
      </c>
      <c r="C41" s="7">
        <v>39701</v>
      </c>
      <c r="D41" s="5" t="s">
        <v>49</v>
      </c>
      <c r="E41" s="93" t="s">
        <v>493</v>
      </c>
      <c r="F41" s="121">
        <v>11.4</v>
      </c>
      <c r="G41" s="123"/>
      <c r="H41" s="121"/>
      <c r="I41" s="123"/>
      <c r="J41" s="60" t="s">
        <v>491</v>
      </c>
      <c r="K41" s="22" t="s">
        <v>534</v>
      </c>
    </row>
    <row r="42" spans="1:11" ht="15" customHeight="1" x14ac:dyDescent="0.35">
      <c r="A42" s="107" t="s">
        <v>619</v>
      </c>
      <c r="B42" s="107"/>
      <c r="C42" s="107"/>
      <c r="D42" s="3"/>
      <c r="J42" s="109" t="s">
        <v>457</v>
      </c>
      <c r="K42" s="109"/>
    </row>
    <row r="43" spans="1:11" x14ac:dyDescent="0.35">
      <c r="A43" s="108"/>
      <c r="B43" s="108"/>
      <c r="C43" s="108"/>
      <c r="D43" s="3"/>
      <c r="J43" s="110" t="s">
        <v>0</v>
      </c>
      <c r="K43" s="110"/>
    </row>
    <row r="44" spans="1:11" ht="15" customHeight="1" x14ac:dyDescent="0.35">
      <c r="A44" s="111" t="s">
        <v>1</v>
      </c>
      <c r="B44" s="112" t="s">
        <v>3</v>
      </c>
      <c r="C44" s="113" t="s">
        <v>4</v>
      </c>
      <c r="D44" s="112" t="s">
        <v>5</v>
      </c>
      <c r="E44" s="112" t="s">
        <v>6</v>
      </c>
      <c r="F44" s="114" t="s">
        <v>7</v>
      </c>
      <c r="G44" s="115"/>
      <c r="H44" s="115"/>
      <c r="I44" s="116"/>
      <c r="J44" s="120" t="s">
        <v>432</v>
      </c>
      <c r="K44" s="112" t="s">
        <v>10</v>
      </c>
    </row>
    <row r="45" spans="1:11" x14ac:dyDescent="0.35">
      <c r="A45" s="111"/>
      <c r="B45" s="112"/>
      <c r="C45" s="113"/>
      <c r="D45" s="112"/>
      <c r="E45" s="112"/>
      <c r="F45" s="117"/>
      <c r="G45" s="118"/>
      <c r="H45" s="118"/>
      <c r="I45" s="119"/>
      <c r="J45" s="120"/>
      <c r="K45" s="112"/>
    </row>
    <row r="46" spans="1:11" x14ac:dyDescent="0.35">
      <c r="A46" s="22">
        <v>1</v>
      </c>
      <c r="B46" s="20" t="s">
        <v>620</v>
      </c>
      <c r="C46" s="97">
        <v>40427</v>
      </c>
      <c r="D46" s="20" t="s">
        <v>47</v>
      </c>
      <c r="E46" s="82" t="s">
        <v>545</v>
      </c>
      <c r="F46" s="121">
        <v>8.9</v>
      </c>
      <c r="G46" s="123"/>
      <c r="H46" s="124">
        <v>9</v>
      </c>
      <c r="I46" s="124"/>
      <c r="J46" s="60" t="s">
        <v>470</v>
      </c>
      <c r="K46" s="82" t="s">
        <v>486</v>
      </c>
    </row>
    <row r="47" spans="1:11" ht="18.75" customHeight="1" x14ac:dyDescent="0.35">
      <c r="A47" s="22">
        <f t="shared" ref="A47:A59" si="1">A46+1</f>
        <v>2</v>
      </c>
      <c r="B47" s="20" t="s">
        <v>621</v>
      </c>
      <c r="C47" s="97">
        <v>40183</v>
      </c>
      <c r="D47" s="20" t="s">
        <v>240</v>
      </c>
      <c r="E47" s="82" t="s">
        <v>254</v>
      </c>
      <c r="F47" s="121">
        <v>9.25</v>
      </c>
      <c r="G47" s="123"/>
      <c r="H47" s="121">
        <v>9.09</v>
      </c>
      <c r="I47" s="123"/>
      <c r="J47" s="60" t="s">
        <v>452</v>
      </c>
      <c r="K47" s="82" t="s">
        <v>451</v>
      </c>
    </row>
    <row r="48" spans="1:11" x14ac:dyDescent="0.35">
      <c r="A48" s="22">
        <v>3</v>
      </c>
      <c r="B48" s="20" t="s">
        <v>622</v>
      </c>
      <c r="C48" s="97">
        <v>40466</v>
      </c>
      <c r="D48" s="20" t="s">
        <v>35</v>
      </c>
      <c r="E48" s="89" t="s">
        <v>596</v>
      </c>
      <c r="F48" s="121">
        <v>9.44</v>
      </c>
      <c r="G48" s="123"/>
      <c r="H48" s="121">
        <v>9.27</v>
      </c>
      <c r="I48" s="123"/>
      <c r="J48" s="60" t="s">
        <v>452</v>
      </c>
      <c r="K48" s="45"/>
    </row>
    <row r="49" spans="1:11" x14ac:dyDescent="0.35">
      <c r="A49" s="22">
        <f t="shared" si="1"/>
        <v>4</v>
      </c>
      <c r="B49" s="20" t="s">
        <v>623</v>
      </c>
      <c r="C49" s="97">
        <v>40423</v>
      </c>
      <c r="D49" s="20" t="s">
        <v>240</v>
      </c>
      <c r="E49" s="82" t="s">
        <v>254</v>
      </c>
      <c r="F49" s="121">
        <v>9.4</v>
      </c>
      <c r="G49" s="123"/>
      <c r="H49" s="121">
        <v>9.43</v>
      </c>
      <c r="I49" s="123"/>
      <c r="J49" s="60" t="s">
        <v>452</v>
      </c>
      <c r="K49" s="82" t="s">
        <v>451</v>
      </c>
    </row>
    <row r="50" spans="1:11" x14ac:dyDescent="0.35">
      <c r="A50" s="22">
        <f t="shared" si="1"/>
        <v>5</v>
      </c>
      <c r="B50" s="20" t="s">
        <v>624</v>
      </c>
      <c r="C50" s="97">
        <v>40409</v>
      </c>
      <c r="D50" s="20" t="s">
        <v>35</v>
      </c>
      <c r="E50" s="5" t="s">
        <v>36</v>
      </c>
      <c r="F50" s="121">
        <v>9.2200000000000006</v>
      </c>
      <c r="G50" s="123"/>
      <c r="H50" s="121">
        <v>9.66</v>
      </c>
      <c r="I50" s="123"/>
      <c r="J50" s="60" t="s">
        <v>452</v>
      </c>
      <c r="K50" s="82" t="s">
        <v>441</v>
      </c>
    </row>
    <row r="51" spans="1:11" ht="16.5" customHeight="1" x14ac:dyDescent="0.35">
      <c r="A51" s="22">
        <f t="shared" si="1"/>
        <v>6</v>
      </c>
      <c r="B51" s="20" t="s">
        <v>625</v>
      </c>
      <c r="C51" s="97">
        <v>40990</v>
      </c>
      <c r="D51" s="20" t="s">
        <v>49</v>
      </c>
      <c r="E51" s="93" t="s">
        <v>493</v>
      </c>
      <c r="F51" s="121">
        <v>9.93</v>
      </c>
      <c r="G51" s="123"/>
      <c r="H51" s="121">
        <v>9.9700000000000006</v>
      </c>
      <c r="I51" s="123"/>
      <c r="J51" s="60" t="s">
        <v>491</v>
      </c>
      <c r="K51" s="22" t="s">
        <v>534</v>
      </c>
    </row>
    <row r="52" spans="1:11" x14ac:dyDescent="0.35">
      <c r="A52" s="22">
        <f t="shared" si="1"/>
        <v>7</v>
      </c>
      <c r="B52" s="20" t="s">
        <v>626</v>
      </c>
      <c r="C52" s="97">
        <v>40776</v>
      </c>
      <c r="D52" s="20" t="s">
        <v>35</v>
      </c>
      <c r="E52" s="89" t="s">
        <v>596</v>
      </c>
      <c r="F52" s="125">
        <v>10.16</v>
      </c>
      <c r="G52" s="127"/>
      <c r="H52" s="125"/>
      <c r="I52" s="127"/>
      <c r="J52" s="23" t="s">
        <v>491</v>
      </c>
      <c r="K52" s="22" t="s">
        <v>453</v>
      </c>
    </row>
    <row r="53" spans="1:11" x14ac:dyDescent="0.35">
      <c r="A53" s="22">
        <f t="shared" si="1"/>
        <v>8</v>
      </c>
      <c r="B53" s="20" t="s">
        <v>627</v>
      </c>
      <c r="C53" s="97">
        <v>40782</v>
      </c>
      <c r="D53" s="20" t="s">
        <v>35</v>
      </c>
      <c r="E53" s="88" t="s">
        <v>628</v>
      </c>
      <c r="F53" s="121">
        <v>10.27</v>
      </c>
      <c r="G53" s="123"/>
      <c r="H53" s="121"/>
      <c r="I53" s="123"/>
      <c r="J53" s="60" t="s">
        <v>491</v>
      </c>
      <c r="K53" s="65" t="s">
        <v>629</v>
      </c>
    </row>
    <row r="54" spans="1:11" x14ac:dyDescent="0.35">
      <c r="A54" s="22">
        <f t="shared" si="1"/>
        <v>9</v>
      </c>
      <c r="B54" s="20" t="s">
        <v>630</v>
      </c>
      <c r="C54" s="97">
        <v>40463</v>
      </c>
      <c r="D54" s="20" t="s">
        <v>35</v>
      </c>
      <c r="E54" s="89" t="s">
        <v>596</v>
      </c>
      <c r="F54" s="121">
        <v>10.31</v>
      </c>
      <c r="G54" s="123"/>
      <c r="H54" s="121"/>
      <c r="I54" s="123"/>
      <c r="J54" s="60" t="s">
        <v>491</v>
      </c>
      <c r="K54" s="65" t="s">
        <v>453</v>
      </c>
    </row>
    <row r="55" spans="1:11" ht="17.25" customHeight="1" x14ac:dyDescent="0.35">
      <c r="A55" s="22">
        <f t="shared" si="1"/>
        <v>10</v>
      </c>
      <c r="B55" s="72" t="s">
        <v>631</v>
      </c>
      <c r="C55" s="97">
        <v>40639</v>
      </c>
      <c r="D55" s="20" t="s">
        <v>49</v>
      </c>
      <c r="E55" s="93" t="s">
        <v>493</v>
      </c>
      <c r="F55" s="121">
        <v>10.34</v>
      </c>
      <c r="G55" s="123"/>
      <c r="H55" s="124"/>
      <c r="I55" s="124"/>
      <c r="J55" s="60" t="s">
        <v>491</v>
      </c>
      <c r="K55" s="65" t="s">
        <v>534</v>
      </c>
    </row>
    <row r="56" spans="1:11" x14ac:dyDescent="0.35">
      <c r="A56" s="22">
        <f t="shared" si="1"/>
        <v>11</v>
      </c>
      <c r="B56" s="20" t="s">
        <v>632</v>
      </c>
      <c r="C56" s="97">
        <v>40782</v>
      </c>
      <c r="D56" s="20" t="s">
        <v>35</v>
      </c>
      <c r="E56" s="87" t="s">
        <v>628</v>
      </c>
      <c r="F56" s="121">
        <v>10.4</v>
      </c>
      <c r="G56" s="123"/>
      <c r="H56" s="121"/>
      <c r="I56" s="123"/>
      <c r="J56" s="23" t="s">
        <v>491</v>
      </c>
      <c r="K56" s="22" t="s">
        <v>629</v>
      </c>
    </row>
    <row r="57" spans="1:11" ht="18" customHeight="1" x14ac:dyDescent="0.35">
      <c r="A57" s="22">
        <f t="shared" si="1"/>
        <v>12</v>
      </c>
      <c r="B57" s="20" t="s">
        <v>355</v>
      </c>
      <c r="C57" s="97">
        <v>40740</v>
      </c>
      <c r="D57" s="20" t="s">
        <v>35</v>
      </c>
      <c r="E57" s="5" t="s">
        <v>36</v>
      </c>
      <c r="F57" s="121">
        <v>10.61</v>
      </c>
      <c r="G57" s="123"/>
      <c r="H57" s="121"/>
      <c r="I57" s="123"/>
      <c r="J57" s="60" t="s">
        <v>491</v>
      </c>
      <c r="K57" s="91" t="s">
        <v>593</v>
      </c>
    </row>
    <row r="58" spans="1:11" x14ac:dyDescent="0.35">
      <c r="A58" s="22">
        <v>12</v>
      </c>
      <c r="B58" s="20" t="s">
        <v>633</v>
      </c>
      <c r="C58" s="97">
        <v>40782</v>
      </c>
      <c r="D58" s="20" t="s">
        <v>35</v>
      </c>
      <c r="E58" s="87" t="s">
        <v>628</v>
      </c>
      <c r="F58" s="121">
        <v>10.61</v>
      </c>
      <c r="G58" s="123"/>
      <c r="H58" s="121"/>
      <c r="I58" s="123"/>
      <c r="J58" s="23" t="s">
        <v>491</v>
      </c>
      <c r="K58" s="22" t="s">
        <v>629</v>
      </c>
    </row>
    <row r="59" spans="1:11" x14ac:dyDescent="0.35">
      <c r="A59" s="22">
        <f t="shared" si="1"/>
        <v>13</v>
      </c>
      <c r="B59" s="20" t="s">
        <v>634</v>
      </c>
      <c r="C59" s="97" t="s">
        <v>635</v>
      </c>
      <c r="D59" s="20" t="s">
        <v>35</v>
      </c>
      <c r="E59" s="89" t="s">
        <v>596</v>
      </c>
      <c r="F59" s="121">
        <v>12.45</v>
      </c>
      <c r="G59" s="123"/>
      <c r="H59" s="121"/>
      <c r="I59" s="123"/>
      <c r="J59" s="60" t="s">
        <v>491</v>
      </c>
      <c r="K59" s="82" t="s">
        <v>453</v>
      </c>
    </row>
    <row r="60" spans="1:11" x14ac:dyDescent="0.35">
      <c r="A60" s="107" t="s">
        <v>636</v>
      </c>
      <c r="B60" s="107"/>
      <c r="C60" s="107"/>
      <c r="D60" s="3"/>
      <c r="J60" s="109" t="s">
        <v>457</v>
      </c>
      <c r="K60" s="109"/>
    </row>
    <row r="61" spans="1:11" x14ac:dyDescent="0.35">
      <c r="A61" s="108"/>
      <c r="B61" s="108"/>
      <c r="C61" s="108"/>
      <c r="D61" s="3"/>
      <c r="J61" s="110" t="s">
        <v>0</v>
      </c>
      <c r="K61" s="110"/>
    </row>
    <row r="62" spans="1:11" x14ac:dyDescent="0.35">
      <c r="A62" s="111" t="s">
        <v>1</v>
      </c>
      <c r="B62" s="112" t="s">
        <v>3</v>
      </c>
      <c r="C62" s="113" t="s">
        <v>4</v>
      </c>
      <c r="D62" s="112" t="s">
        <v>5</v>
      </c>
      <c r="E62" s="112" t="s">
        <v>6</v>
      </c>
      <c r="F62" s="114" t="s">
        <v>7</v>
      </c>
      <c r="G62" s="115"/>
      <c r="H62" s="115"/>
      <c r="I62" s="116"/>
      <c r="J62" s="120" t="s">
        <v>432</v>
      </c>
      <c r="K62" s="112" t="s">
        <v>10</v>
      </c>
    </row>
    <row r="63" spans="1:11" x14ac:dyDescent="0.35">
      <c r="A63" s="111"/>
      <c r="B63" s="112"/>
      <c r="C63" s="113"/>
      <c r="D63" s="112"/>
      <c r="E63" s="112"/>
      <c r="F63" s="117"/>
      <c r="G63" s="118"/>
      <c r="H63" s="118"/>
      <c r="I63" s="119"/>
      <c r="J63" s="120"/>
      <c r="K63" s="112"/>
    </row>
    <row r="64" spans="1:11" x14ac:dyDescent="0.35">
      <c r="A64" s="22">
        <v>1</v>
      </c>
      <c r="B64" s="72" t="s">
        <v>637</v>
      </c>
      <c r="C64" s="97">
        <v>38925</v>
      </c>
      <c r="D64" s="20" t="s">
        <v>40</v>
      </c>
      <c r="E64" s="22" t="s">
        <v>41</v>
      </c>
      <c r="F64" s="121" t="s">
        <v>638</v>
      </c>
      <c r="G64" s="122"/>
      <c r="H64" s="122"/>
      <c r="I64" s="123"/>
      <c r="J64" s="60" t="s">
        <v>446</v>
      </c>
      <c r="K64" s="22" t="s">
        <v>504</v>
      </c>
    </row>
    <row r="65" spans="1:11" x14ac:dyDescent="0.35">
      <c r="A65" s="22">
        <f t="shared" ref="A65:A69" si="2">A64+1</f>
        <v>2</v>
      </c>
      <c r="B65" s="20" t="s">
        <v>639</v>
      </c>
      <c r="C65" s="97">
        <v>39416</v>
      </c>
      <c r="D65" s="20" t="s">
        <v>435</v>
      </c>
      <c r="E65" s="73" t="s">
        <v>640</v>
      </c>
      <c r="F65" s="125" t="s">
        <v>641</v>
      </c>
      <c r="G65" s="126"/>
      <c r="H65" s="126"/>
      <c r="I65" s="127"/>
      <c r="J65" s="23" t="s">
        <v>446</v>
      </c>
      <c r="K65" s="50" t="s">
        <v>437</v>
      </c>
    </row>
    <row r="66" spans="1:11" x14ac:dyDescent="0.35">
      <c r="A66" s="22">
        <f t="shared" si="2"/>
        <v>3</v>
      </c>
      <c r="B66" s="20" t="s">
        <v>218</v>
      </c>
      <c r="C66" s="97" t="s">
        <v>642</v>
      </c>
      <c r="D66" s="20" t="s">
        <v>585</v>
      </c>
      <c r="E66" s="22" t="s">
        <v>253</v>
      </c>
      <c r="F66" s="121" t="s">
        <v>643</v>
      </c>
      <c r="G66" s="122"/>
      <c r="H66" s="122"/>
      <c r="I66" s="123"/>
      <c r="J66" s="60" t="s">
        <v>446</v>
      </c>
      <c r="K66" s="22" t="s">
        <v>586</v>
      </c>
    </row>
    <row r="67" spans="1:11" ht="18.75" customHeight="1" x14ac:dyDescent="0.35">
      <c r="A67" s="22">
        <v>4</v>
      </c>
      <c r="B67" s="20" t="s">
        <v>220</v>
      </c>
      <c r="C67" s="97">
        <v>38962</v>
      </c>
      <c r="D67" s="20" t="s">
        <v>240</v>
      </c>
      <c r="E67" s="82" t="s">
        <v>254</v>
      </c>
      <c r="F67" s="121" t="s">
        <v>644</v>
      </c>
      <c r="G67" s="122"/>
      <c r="H67" s="122"/>
      <c r="I67" s="123"/>
      <c r="J67" s="60" t="s">
        <v>446</v>
      </c>
      <c r="K67" s="82" t="s">
        <v>440</v>
      </c>
    </row>
    <row r="68" spans="1:11" ht="18" customHeight="1" x14ac:dyDescent="0.35">
      <c r="A68" s="22">
        <v>5</v>
      </c>
      <c r="B68" s="72" t="s">
        <v>645</v>
      </c>
      <c r="C68" s="97">
        <v>39417</v>
      </c>
      <c r="D68" s="20" t="s">
        <v>40</v>
      </c>
      <c r="E68" s="22" t="s">
        <v>41</v>
      </c>
      <c r="F68" s="121" t="s">
        <v>646</v>
      </c>
      <c r="G68" s="122"/>
      <c r="H68" s="122"/>
      <c r="I68" s="123"/>
      <c r="J68" s="60" t="s">
        <v>446</v>
      </c>
      <c r="K68" s="22" t="s">
        <v>504</v>
      </c>
    </row>
    <row r="69" spans="1:11" ht="15" customHeight="1" x14ac:dyDescent="0.35">
      <c r="A69" s="22">
        <f t="shared" si="2"/>
        <v>6</v>
      </c>
      <c r="B69" s="72" t="s">
        <v>604</v>
      </c>
      <c r="C69" s="97">
        <v>38988</v>
      </c>
      <c r="D69" s="20" t="s">
        <v>40</v>
      </c>
      <c r="E69" s="22" t="s">
        <v>41</v>
      </c>
      <c r="F69" s="121" t="s">
        <v>647</v>
      </c>
      <c r="G69" s="122"/>
      <c r="H69" s="122"/>
      <c r="I69" s="123"/>
      <c r="J69" s="60" t="s">
        <v>446</v>
      </c>
      <c r="K69" s="22" t="s">
        <v>504</v>
      </c>
    </row>
    <row r="70" spans="1:11" x14ac:dyDescent="0.35">
      <c r="A70" s="22">
        <v>7</v>
      </c>
      <c r="B70" s="20" t="s">
        <v>648</v>
      </c>
      <c r="C70" s="97">
        <v>39005</v>
      </c>
      <c r="D70" s="20" t="s">
        <v>435</v>
      </c>
      <c r="E70" s="22" t="s">
        <v>436</v>
      </c>
      <c r="F70" s="121" t="s">
        <v>649</v>
      </c>
      <c r="G70" s="122"/>
      <c r="H70" s="122"/>
      <c r="I70" s="123"/>
      <c r="J70" s="60" t="s">
        <v>470</v>
      </c>
      <c r="K70" s="50" t="s">
        <v>437</v>
      </c>
    </row>
    <row r="71" spans="1:11" ht="18.75" customHeight="1" x14ac:dyDescent="0.35">
      <c r="A71" s="22">
        <v>8</v>
      </c>
      <c r="B71" s="20" t="s">
        <v>236</v>
      </c>
      <c r="C71" s="21">
        <v>39257</v>
      </c>
      <c r="D71" s="20" t="s">
        <v>35</v>
      </c>
      <c r="E71" s="89" t="s">
        <v>596</v>
      </c>
      <c r="F71" s="124" t="s">
        <v>650</v>
      </c>
      <c r="G71" s="124"/>
      <c r="H71" s="124"/>
      <c r="I71" s="124"/>
      <c r="J71" s="60" t="s">
        <v>470</v>
      </c>
      <c r="K71" s="92" t="s">
        <v>593</v>
      </c>
    </row>
    <row r="72" spans="1:11" ht="16.5" customHeight="1" x14ac:dyDescent="0.35">
      <c r="A72" s="22">
        <v>9</v>
      </c>
      <c r="B72" s="20" t="s">
        <v>651</v>
      </c>
      <c r="C72" s="21">
        <v>39401</v>
      </c>
      <c r="D72" s="20" t="s">
        <v>435</v>
      </c>
      <c r="E72" s="22" t="s">
        <v>436</v>
      </c>
      <c r="F72" s="124" t="s">
        <v>652</v>
      </c>
      <c r="G72" s="124"/>
      <c r="H72" s="124"/>
      <c r="I72" s="124"/>
      <c r="J72" s="60" t="s">
        <v>452</v>
      </c>
      <c r="K72" s="50" t="s">
        <v>437</v>
      </c>
    </row>
    <row r="73" spans="1:11" x14ac:dyDescent="0.35">
      <c r="A73" s="68"/>
      <c r="B73" s="69"/>
      <c r="C73" s="70"/>
      <c r="D73" s="69"/>
      <c r="E73" s="69"/>
      <c r="F73" s="78"/>
      <c r="G73" s="78"/>
      <c r="H73" s="78"/>
      <c r="I73" s="78"/>
      <c r="J73" s="71"/>
      <c r="K73" s="98"/>
    </row>
    <row r="74" spans="1:11" x14ac:dyDescent="0.35">
      <c r="A74" s="107" t="s">
        <v>653</v>
      </c>
      <c r="B74" s="107"/>
      <c r="C74" s="107"/>
      <c r="D74" s="3"/>
      <c r="J74" s="109" t="s">
        <v>457</v>
      </c>
      <c r="K74" s="109"/>
    </row>
    <row r="75" spans="1:11" x14ac:dyDescent="0.35">
      <c r="A75" s="108"/>
      <c r="B75" s="108"/>
      <c r="C75" s="108"/>
      <c r="D75" s="3"/>
      <c r="J75" s="110" t="s">
        <v>0</v>
      </c>
      <c r="K75" s="110"/>
    </row>
    <row r="76" spans="1:11" x14ac:dyDescent="0.35">
      <c r="A76" s="111" t="s">
        <v>1</v>
      </c>
      <c r="B76" s="112" t="s">
        <v>3</v>
      </c>
      <c r="C76" s="113" t="s">
        <v>4</v>
      </c>
      <c r="D76" s="112" t="s">
        <v>5</v>
      </c>
      <c r="E76" s="112" t="s">
        <v>6</v>
      </c>
      <c r="F76" s="114" t="s">
        <v>7</v>
      </c>
      <c r="G76" s="115"/>
      <c r="H76" s="115"/>
      <c r="I76" s="116"/>
      <c r="J76" s="120" t="s">
        <v>432</v>
      </c>
      <c r="K76" s="112" t="s">
        <v>10</v>
      </c>
    </row>
    <row r="77" spans="1:11" x14ac:dyDescent="0.35">
      <c r="A77" s="111"/>
      <c r="B77" s="112"/>
      <c r="C77" s="113"/>
      <c r="D77" s="112"/>
      <c r="E77" s="112"/>
      <c r="F77" s="117"/>
      <c r="G77" s="118"/>
      <c r="H77" s="118"/>
      <c r="I77" s="119"/>
      <c r="J77" s="120"/>
      <c r="K77" s="112"/>
    </row>
    <row r="78" spans="1:11" ht="19.5" customHeight="1" x14ac:dyDescent="0.35">
      <c r="A78" s="22">
        <v>1</v>
      </c>
      <c r="B78" s="72" t="s">
        <v>721</v>
      </c>
      <c r="C78" s="97">
        <v>39846</v>
      </c>
      <c r="D78" s="20" t="s">
        <v>35</v>
      </c>
      <c r="E78" s="22" t="s">
        <v>436</v>
      </c>
      <c r="F78" s="121" t="s">
        <v>654</v>
      </c>
      <c r="G78" s="122"/>
      <c r="H78" s="122"/>
      <c r="I78" s="123"/>
      <c r="J78" s="60" t="s">
        <v>470</v>
      </c>
      <c r="K78" s="50" t="s">
        <v>437</v>
      </c>
    </row>
    <row r="79" spans="1:11" ht="19.5" customHeight="1" x14ac:dyDescent="0.35">
      <c r="A79" s="22">
        <f t="shared" ref="A79:A80" si="3">A78+1</f>
        <v>2</v>
      </c>
      <c r="B79" s="20" t="s">
        <v>655</v>
      </c>
      <c r="C79" s="97">
        <v>39498</v>
      </c>
      <c r="D79" s="20" t="s">
        <v>49</v>
      </c>
      <c r="E79" s="90" t="s">
        <v>493</v>
      </c>
      <c r="F79" s="125" t="s">
        <v>656</v>
      </c>
      <c r="G79" s="126"/>
      <c r="H79" s="126"/>
      <c r="I79" s="127"/>
      <c r="J79" s="23" t="s">
        <v>470</v>
      </c>
      <c r="K79" s="22" t="s">
        <v>534</v>
      </c>
    </row>
    <row r="80" spans="1:11" ht="27" customHeight="1" x14ac:dyDescent="0.35">
      <c r="A80" s="22">
        <f t="shared" si="3"/>
        <v>3</v>
      </c>
      <c r="B80" s="20" t="s">
        <v>336</v>
      </c>
      <c r="C80" s="97">
        <v>40082</v>
      </c>
      <c r="D80" s="20" t="s">
        <v>38</v>
      </c>
      <c r="E80" s="90" t="s">
        <v>594</v>
      </c>
      <c r="F80" s="121" t="s">
        <v>657</v>
      </c>
      <c r="G80" s="122"/>
      <c r="H80" s="122"/>
      <c r="I80" s="123"/>
      <c r="J80" s="60" t="s">
        <v>470</v>
      </c>
      <c r="K80" s="20" t="s">
        <v>482</v>
      </c>
    </row>
    <row r="81" spans="1:11" ht="20.25" customHeight="1" x14ac:dyDescent="0.35">
      <c r="A81" s="22">
        <v>4</v>
      </c>
      <c r="B81" s="20" t="s">
        <v>612</v>
      </c>
      <c r="C81" s="97">
        <v>39689</v>
      </c>
      <c r="D81" s="20" t="s">
        <v>35</v>
      </c>
      <c r="E81" s="5" t="s">
        <v>36</v>
      </c>
      <c r="F81" s="121" t="s">
        <v>658</v>
      </c>
      <c r="G81" s="122"/>
      <c r="H81" s="122"/>
      <c r="I81" s="123"/>
      <c r="J81" s="23" t="s">
        <v>452</v>
      </c>
      <c r="K81" s="92" t="s">
        <v>593</v>
      </c>
    </row>
    <row r="82" spans="1:11" ht="19.5" customHeight="1" x14ac:dyDescent="0.35">
      <c r="A82" s="22">
        <v>5</v>
      </c>
      <c r="B82" s="72" t="s">
        <v>322</v>
      </c>
      <c r="C82" s="97">
        <v>40045</v>
      </c>
      <c r="D82" s="20" t="s">
        <v>49</v>
      </c>
      <c r="E82" s="90" t="s">
        <v>493</v>
      </c>
      <c r="F82" s="121" t="s">
        <v>659</v>
      </c>
      <c r="G82" s="122"/>
      <c r="H82" s="122"/>
      <c r="I82" s="123"/>
      <c r="J82" s="60" t="s">
        <v>491</v>
      </c>
      <c r="K82" s="65" t="s">
        <v>534</v>
      </c>
    </row>
    <row r="83" spans="1:11" ht="18.75" customHeight="1" x14ac:dyDescent="0.35">
      <c r="A83" s="22">
        <v>6</v>
      </c>
      <c r="B83" s="72" t="s">
        <v>611</v>
      </c>
      <c r="C83" s="97">
        <v>40068</v>
      </c>
      <c r="D83" s="20" t="s">
        <v>240</v>
      </c>
      <c r="E83" s="82" t="s">
        <v>254</v>
      </c>
      <c r="F83" s="121" t="s">
        <v>520</v>
      </c>
      <c r="G83" s="122"/>
      <c r="H83" s="122"/>
      <c r="I83" s="123"/>
      <c r="J83" s="60" t="s">
        <v>491</v>
      </c>
      <c r="K83" s="82" t="s">
        <v>451</v>
      </c>
    </row>
    <row r="84" spans="1:11" ht="26.25" customHeight="1" x14ac:dyDescent="0.35">
      <c r="A84" s="22">
        <v>7</v>
      </c>
      <c r="B84" s="5" t="s">
        <v>660</v>
      </c>
      <c r="C84" s="7">
        <v>40068</v>
      </c>
      <c r="D84" s="20" t="s">
        <v>38</v>
      </c>
      <c r="E84" s="90" t="s">
        <v>594</v>
      </c>
      <c r="F84" s="121" t="s">
        <v>661</v>
      </c>
      <c r="G84" s="122"/>
      <c r="H84" s="122"/>
      <c r="I84" s="123"/>
      <c r="J84" s="60" t="s">
        <v>491</v>
      </c>
      <c r="K84" s="20" t="s">
        <v>482</v>
      </c>
    </row>
    <row r="85" spans="1:11" ht="18.75" customHeight="1" x14ac:dyDescent="0.35">
      <c r="A85" s="22">
        <v>8</v>
      </c>
      <c r="B85" s="72" t="s">
        <v>617</v>
      </c>
      <c r="C85" s="97">
        <v>39897</v>
      </c>
      <c r="D85" s="20" t="s">
        <v>49</v>
      </c>
      <c r="E85" s="90" t="s">
        <v>493</v>
      </c>
      <c r="F85" s="121" t="s">
        <v>662</v>
      </c>
      <c r="G85" s="122"/>
      <c r="H85" s="122"/>
      <c r="I85" s="123"/>
      <c r="J85" s="60" t="s">
        <v>491</v>
      </c>
      <c r="K85" s="20" t="s">
        <v>534</v>
      </c>
    </row>
    <row r="86" spans="1:11" ht="20.25" customHeight="1" x14ac:dyDescent="0.35">
      <c r="A86" s="22">
        <v>9</v>
      </c>
      <c r="B86" s="5" t="s">
        <v>618</v>
      </c>
      <c r="C86" s="7">
        <v>39701</v>
      </c>
      <c r="D86" s="20" t="s">
        <v>49</v>
      </c>
      <c r="E86" s="90" t="s">
        <v>493</v>
      </c>
      <c r="F86" s="121" t="s">
        <v>663</v>
      </c>
      <c r="G86" s="122"/>
      <c r="H86" s="122"/>
      <c r="I86" s="123"/>
      <c r="J86" s="60" t="s">
        <v>491</v>
      </c>
      <c r="K86" s="20" t="s">
        <v>534</v>
      </c>
    </row>
    <row r="87" spans="1:11" x14ac:dyDescent="0.35">
      <c r="A87" s="107" t="s">
        <v>664</v>
      </c>
      <c r="B87" s="107"/>
      <c r="C87" s="107"/>
      <c r="D87" s="3"/>
      <c r="J87" s="109" t="s">
        <v>457</v>
      </c>
      <c r="K87" s="109"/>
    </row>
    <row r="88" spans="1:11" x14ac:dyDescent="0.35">
      <c r="A88" s="108"/>
      <c r="B88" s="108"/>
      <c r="C88" s="108"/>
      <c r="D88" s="3"/>
      <c r="J88" s="110" t="s">
        <v>0</v>
      </c>
      <c r="K88" s="110"/>
    </row>
    <row r="89" spans="1:11" x14ac:dyDescent="0.35">
      <c r="A89" s="111" t="s">
        <v>1</v>
      </c>
      <c r="B89" s="112" t="s">
        <v>3</v>
      </c>
      <c r="C89" s="113" t="s">
        <v>4</v>
      </c>
      <c r="D89" s="112" t="s">
        <v>5</v>
      </c>
      <c r="E89" s="112" t="s">
        <v>6</v>
      </c>
      <c r="F89" s="114" t="s">
        <v>7</v>
      </c>
      <c r="G89" s="115"/>
      <c r="H89" s="115"/>
      <c r="I89" s="116"/>
      <c r="J89" s="120" t="s">
        <v>432</v>
      </c>
      <c r="K89" s="112" t="s">
        <v>10</v>
      </c>
    </row>
    <row r="90" spans="1:11" x14ac:dyDescent="0.35">
      <c r="A90" s="111"/>
      <c r="B90" s="112"/>
      <c r="C90" s="113"/>
      <c r="D90" s="112"/>
      <c r="E90" s="112"/>
      <c r="F90" s="117"/>
      <c r="G90" s="118"/>
      <c r="H90" s="118"/>
      <c r="I90" s="119"/>
      <c r="J90" s="120"/>
      <c r="K90" s="112"/>
    </row>
    <row r="91" spans="1:11" ht="23.25" customHeight="1" x14ac:dyDescent="0.35">
      <c r="A91" s="22">
        <v>1</v>
      </c>
      <c r="B91" s="20" t="s">
        <v>665</v>
      </c>
      <c r="C91" s="97">
        <v>40795</v>
      </c>
      <c r="D91" s="20" t="s">
        <v>38</v>
      </c>
      <c r="E91" s="90" t="s">
        <v>594</v>
      </c>
      <c r="F91" s="121" t="s">
        <v>666</v>
      </c>
      <c r="G91" s="122"/>
      <c r="H91" s="122"/>
      <c r="I91" s="123"/>
      <c r="J91" s="60" t="s">
        <v>452</v>
      </c>
      <c r="K91" s="22" t="s">
        <v>482</v>
      </c>
    </row>
    <row r="92" spans="1:11" ht="17.25" customHeight="1" x14ac:dyDescent="0.35">
      <c r="A92" s="22">
        <f t="shared" ref="A92:A93" si="4">A91+1</f>
        <v>2</v>
      </c>
      <c r="B92" s="20" t="s">
        <v>623</v>
      </c>
      <c r="C92" s="97">
        <v>40423</v>
      </c>
      <c r="D92" s="20" t="s">
        <v>240</v>
      </c>
      <c r="E92" s="82" t="s">
        <v>254</v>
      </c>
      <c r="F92" s="121" t="s">
        <v>520</v>
      </c>
      <c r="G92" s="122"/>
      <c r="H92" s="122"/>
      <c r="I92" s="123"/>
      <c r="J92" s="60" t="s">
        <v>452</v>
      </c>
      <c r="K92" s="82" t="s">
        <v>451</v>
      </c>
    </row>
    <row r="93" spans="1:11" ht="22.5" customHeight="1" x14ac:dyDescent="0.35">
      <c r="A93" s="22">
        <f t="shared" si="4"/>
        <v>3</v>
      </c>
      <c r="B93" s="20" t="s">
        <v>667</v>
      </c>
      <c r="C93" s="97">
        <v>40703</v>
      </c>
      <c r="D93" s="20" t="s">
        <v>38</v>
      </c>
      <c r="E93" s="91" t="s">
        <v>722</v>
      </c>
      <c r="F93" s="121" t="s">
        <v>668</v>
      </c>
      <c r="G93" s="122"/>
      <c r="H93" s="122"/>
      <c r="I93" s="123"/>
      <c r="J93" s="60" t="s">
        <v>491</v>
      </c>
      <c r="K93" s="22" t="s">
        <v>482</v>
      </c>
    </row>
    <row r="94" spans="1:11" ht="24.75" customHeight="1" x14ac:dyDescent="0.35">
      <c r="A94" s="22">
        <v>4</v>
      </c>
      <c r="B94" s="20" t="s">
        <v>669</v>
      </c>
      <c r="C94" s="97">
        <v>40317</v>
      </c>
      <c r="D94" s="20" t="s">
        <v>38</v>
      </c>
      <c r="E94" s="91" t="s">
        <v>723</v>
      </c>
      <c r="F94" s="121" t="s">
        <v>670</v>
      </c>
      <c r="G94" s="122"/>
      <c r="H94" s="122"/>
      <c r="I94" s="123"/>
      <c r="J94" s="60" t="s">
        <v>491</v>
      </c>
      <c r="K94" s="22" t="s">
        <v>482</v>
      </c>
    </row>
    <row r="95" spans="1:11" ht="17.25" customHeight="1" x14ac:dyDescent="0.35">
      <c r="A95" s="22">
        <v>5</v>
      </c>
      <c r="B95" s="72" t="s">
        <v>671</v>
      </c>
      <c r="C95" s="97">
        <v>40851</v>
      </c>
      <c r="D95" s="20" t="s">
        <v>35</v>
      </c>
      <c r="E95" s="87" t="s">
        <v>628</v>
      </c>
      <c r="F95" s="121" t="s">
        <v>672</v>
      </c>
      <c r="G95" s="122"/>
      <c r="H95" s="122"/>
      <c r="I95" s="123"/>
      <c r="J95" s="23" t="s">
        <v>491</v>
      </c>
      <c r="K95" s="22" t="s">
        <v>629</v>
      </c>
    </row>
    <row r="96" spans="1:11" ht="29" x14ac:dyDescent="0.35">
      <c r="A96" s="22">
        <v>6</v>
      </c>
      <c r="B96" s="72" t="s">
        <v>625</v>
      </c>
      <c r="C96" s="97">
        <v>40990</v>
      </c>
      <c r="D96" s="20" t="s">
        <v>35</v>
      </c>
      <c r="E96" s="22" t="s">
        <v>493</v>
      </c>
      <c r="F96" s="121" t="s">
        <v>673</v>
      </c>
      <c r="G96" s="122"/>
      <c r="H96" s="122"/>
      <c r="I96" s="123"/>
      <c r="J96" s="60" t="s">
        <v>491</v>
      </c>
      <c r="K96" s="22" t="s">
        <v>534</v>
      </c>
    </row>
    <row r="97" spans="1:11" ht="15" customHeight="1" x14ac:dyDescent="0.35">
      <c r="A97" s="22">
        <v>7</v>
      </c>
      <c r="B97" s="5" t="s">
        <v>626</v>
      </c>
      <c r="C97" s="7">
        <v>40776</v>
      </c>
      <c r="D97" s="20" t="s">
        <v>35</v>
      </c>
      <c r="E97" s="89" t="s">
        <v>596</v>
      </c>
      <c r="F97" s="121">
        <v>129.83000000000001</v>
      </c>
      <c r="G97" s="122"/>
      <c r="H97" s="122"/>
      <c r="I97" s="123"/>
      <c r="J97" s="60" t="s">
        <v>491</v>
      </c>
      <c r="K97" s="22" t="s">
        <v>453</v>
      </c>
    </row>
    <row r="98" spans="1:11" ht="19.5" customHeight="1" x14ac:dyDescent="0.35">
      <c r="A98" s="22">
        <v>8</v>
      </c>
      <c r="B98" s="72" t="s">
        <v>631</v>
      </c>
      <c r="C98" s="97">
        <v>40639</v>
      </c>
      <c r="D98" s="20" t="s">
        <v>49</v>
      </c>
      <c r="E98" s="90" t="s">
        <v>493</v>
      </c>
      <c r="F98" s="124" t="s">
        <v>674</v>
      </c>
      <c r="G98" s="124"/>
      <c r="H98" s="124"/>
      <c r="I98" s="124"/>
      <c r="J98" s="60" t="s">
        <v>491</v>
      </c>
      <c r="K98" s="22" t="s">
        <v>534</v>
      </c>
    </row>
    <row r="99" spans="1:11" x14ac:dyDescent="0.35">
      <c r="A99" s="68"/>
      <c r="B99" s="79"/>
      <c r="C99" s="70"/>
      <c r="D99" s="69"/>
      <c r="E99" s="69"/>
      <c r="F99" s="78"/>
      <c r="G99" s="78"/>
      <c r="H99" s="78"/>
      <c r="I99" s="78"/>
      <c r="J99" s="71"/>
      <c r="K99" s="69"/>
    </row>
    <row r="100" spans="1:11" x14ac:dyDescent="0.35">
      <c r="A100" s="107" t="s">
        <v>675</v>
      </c>
      <c r="B100" s="107"/>
      <c r="C100" s="107"/>
      <c r="D100" s="3"/>
      <c r="J100" s="109" t="s">
        <v>457</v>
      </c>
      <c r="K100" s="109"/>
    </row>
    <row r="101" spans="1:11" x14ac:dyDescent="0.35">
      <c r="A101" s="108"/>
      <c r="B101" s="108"/>
      <c r="C101" s="108"/>
      <c r="D101" s="3"/>
      <c r="J101" s="110" t="s">
        <v>0</v>
      </c>
      <c r="K101" s="110"/>
    </row>
    <row r="102" spans="1:11" x14ac:dyDescent="0.35">
      <c r="A102" s="111" t="s">
        <v>1</v>
      </c>
      <c r="B102" s="112" t="s">
        <v>3</v>
      </c>
      <c r="C102" s="113" t="s">
        <v>4</v>
      </c>
      <c r="D102" s="112" t="s">
        <v>5</v>
      </c>
      <c r="E102" s="112" t="s">
        <v>6</v>
      </c>
      <c r="F102" s="114" t="s">
        <v>7</v>
      </c>
      <c r="G102" s="115"/>
      <c r="H102" s="115"/>
      <c r="I102" s="116"/>
      <c r="J102" s="120" t="s">
        <v>432</v>
      </c>
      <c r="K102" s="112" t="s">
        <v>10</v>
      </c>
    </row>
    <row r="103" spans="1:11" x14ac:dyDescent="0.35">
      <c r="A103" s="111"/>
      <c r="B103" s="112"/>
      <c r="C103" s="113"/>
      <c r="D103" s="112"/>
      <c r="E103" s="112"/>
      <c r="F103" s="117"/>
      <c r="G103" s="118"/>
      <c r="H103" s="118"/>
      <c r="I103" s="119"/>
      <c r="J103" s="120"/>
      <c r="K103" s="112"/>
    </row>
    <row r="104" spans="1:11" x14ac:dyDescent="0.35">
      <c r="A104" s="22">
        <v>1</v>
      </c>
      <c r="B104" s="72" t="s">
        <v>215</v>
      </c>
      <c r="C104" s="97">
        <v>38923</v>
      </c>
      <c r="D104" s="95" t="s">
        <v>49</v>
      </c>
      <c r="E104" s="89" t="s">
        <v>493</v>
      </c>
      <c r="F104" s="121" t="s">
        <v>676</v>
      </c>
      <c r="G104" s="122"/>
      <c r="H104" s="122"/>
      <c r="I104" s="123"/>
      <c r="J104" s="60">
        <v>3</v>
      </c>
      <c r="K104" s="22" t="s">
        <v>544</v>
      </c>
    </row>
    <row r="105" spans="1:11" ht="15" customHeight="1" x14ac:dyDescent="0.35">
      <c r="A105" s="22">
        <f t="shared" ref="A105:A109" si="5">A104+1</f>
        <v>2</v>
      </c>
      <c r="B105" s="20" t="s">
        <v>637</v>
      </c>
      <c r="C105" s="97">
        <v>38925</v>
      </c>
      <c r="D105" s="95" t="s">
        <v>40</v>
      </c>
      <c r="E105" s="22" t="s">
        <v>41</v>
      </c>
      <c r="F105" s="121" t="s">
        <v>677</v>
      </c>
      <c r="G105" s="122"/>
      <c r="H105" s="122"/>
      <c r="I105" s="123"/>
      <c r="J105" s="60" t="s">
        <v>446</v>
      </c>
      <c r="K105" s="22" t="s">
        <v>504</v>
      </c>
    </row>
    <row r="106" spans="1:11" ht="17.25" customHeight="1" x14ac:dyDescent="0.35">
      <c r="A106" s="22">
        <f t="shared" si="5"/>
        <v>3</v>
      </c>
      <c r="B106" s="20" t="s">
        <v>226</v>
      </c>
      <c r="C106" s="97">
        <v>38830</v>
      </c>
      <c r="D106" s="95" t="s">
        <v>35</v>
      </c>
      <c r="E106" s="89" t="s">
        <v>595</v>
      </c>
      <c r="F106" s="121" t="s">
        <v>678</v>
      </c>
      <c r="G106" s="122"/>
      <c r="H106" s="122"/>
      <c r="I106" s="123"/>
      <c r="J106" s="60" t="s">
        <v>446</v>
      </c>
      <c r="K106" s="92" t="s">
        <v>593</v>
      </c>
    </row>
    <row r="107" spans="1:11" ht="15" customHeight="1" x14ac:dyDescent="0.35">
      <c r="A107" s="22">
        <v>4</v>
      </c>
      <c r="B107" s="20" t="s">
        <v>602</v>
      </c>
      <c r="C107" s="97">
        <v>39041</v>
      </c>
      <c r="D107" s="95" t="s">
        <v>240</v>
      </c>
      <c r="E107" s="82" t="s">
        <v>254</v>
      </c>
      <c r="F107" s="121" t="s">
        <v>679</v>
      </c>
      <c r="G107" s="122"/>
      <c r="H107" s="122"/>
      <c r="I107" s="123"/>
      <c r="J107" s="60" t="s">
        <v>470</v>
      </c>
      <c r="K107" s="82" t="s">
        <v>451</v>
      </c>
    </row>
    <row r="108" spans="1:11" x14ac:dyDescent="0.35">
      <c r="A108" s="22">
        <v>5</v>
      </c>
      <c r="B108" s="72" t="s">
        <v>227</v>
      </c>
      <c r="C108" s="97">
        <v>39115</v>
      </c>
      <c r="D108" s="95" t="s">
        <v>49</v>
      </c>
      <c r="E108" s="73" t="s">
        <v>493</v>
      </c>
      <c r="F108" s="121" t="s">
        <v>680</v>
      </c>
      <c r="G108" s="122"/>
      <c r="H108" s="122"/>
      <c r="I108" s="123"/>
      <c r="J108" s="60" t="s">
        <v>470</v>
      </c>
      <c r="K108" s="22" t="s">
        <v>544</v>
      </c>
    </row>
    <row r="109" spans="1:11" ht="15" customHeight="1" x14ac:dyDescent="0.35">
      <c r="A109" s="22">
        <f t="shared" si="5"/>
        <v>6</v>
      </c>
      <c r="B109" s="72" t="s">
        <v>681</v>
      </c>
      <c r="C109" s="97">
        <v>38884</v>
      </c>
      <c r="D109" s="95" t="s">
        <v>35</v>
      </c>
      <c r="E109" s="73" t="s">
        <v>682</v>
      </c>
      <c r="F109" s="121" t="s">
        <v>683</v>
      </c>
      <c r="G109" s="122"/>
      <c r="H109" s="122"/>
      <c r="I109" s="123"/>
      <c r="J109" s="60" t="s">
        <v>470</v>
      </c>
      <c r="K109" s="22" t="s">
        <v>684</v>
      </c>
    </row>
    <row r="110" spans="1:11" x14ac:dyDescent="0.35">
      <c r="A110" s="22" t="s">
        <v>487</v>
      </c>
      <c r="B110" s="20" t="s">
        <v>685</v>
      </c>
      <c r="C110" s="97">
        <v>38588</v>
      </c>
      <c r="D110" s="95" t="s">
        <v>435</v>
      </c>
      <c r="E110" s="22" t="s">
        <v>436</v>
      </c>
      <c r="F110" s="121" t="s">
        <v>686</v>
      </c>
      <c r="G110" s="122"/>
      <c r="H110" s="122"/>
      <c r="I110" s="123"/>
      <c r="J110" s="60">
        <v>2</v>
      </c>
      <c r="K110" s="45" t="s">
        <v>437</v>
      </c>
    </row>
    <row r="111" spans="1:11" x14ac:dyDescent="0.35">
      <c r="A111" s="107" t="s">
        <v>687</v>
      </c>
      <c r="B111" s="107"/>
      <c r="C111" s="107"/>
      <c r="D111" s="3"/>
      <c r="J111" s="109" t="s">
        <v>457</v>
      </c>
      <c r="K111" s="109"/>
    </row>
    <row r="112" spans="1:11" x14ac:dyDescent="0.35">
      <c r="A112" s="108"/>
      <c r="B112" s="108"/>
      <c r="C112" s="108"/>
      <c r="D112" s="3"/>
      <c r="J112" s="110" t="s">
        <v>0</v>
      </c>
      <c r="K112" s="110"/>
    </row>
    <row r="113" spans="1:11" x14ac:dyDescent="0.35">
      <c r="A113" s="111" t="s">
        <v>1</v>
      </c>
      <c r="B113" s="112" t="s">
        <v>3</v>
      </c>
      <c r="C113" s="113" t="s">
        <v>4</v>
      </c>
      <c r="D113" s="112" t="s">
        <v>5</v>
      </c>
      <c r="E113" s="112" t="s">
        <v>6</v>
      </c>
      <c r="F113" s="114" t="s">
        <v>7</v>
      </c>
      <c r="G113" s="115"/>
      <c r="H113" s="115"/>
      <c r="I113" s="116"/>
      <c r="J113" s="120" t="s">
        <v>432</v>
      </c>
      <c r="K113" s="112" t="s">
        <v>10</v>
      </c>
    </row>
    <row r="114" spans="1:11" x14ac:dyDescent="0.35">
      <c r="A114" s="111"/>
      <c r="B114" s="112"/>
      <c r="C114" s="113"/>
      <c r="D114" s="112"/>
      <c r="E114" s="112"/>
      <c r="F114" s="117"/>
      <c r="G114" s="118"/>
      <c r="H114" s="118"/>
      <c r="I114" s="119"/>
      <c r="J114" s="120"/>
      <c r="K114" s="112"/>
    </row>
    <row r="115" spans="1:11" ht="15" customHeight="1" x14ac:dyDescent="0.35">
      <c r="A115" s="22">
        <v>1</v>
      </c>
      <c r="B115" s="20" t="s">
        <v>331</v>
      </c>
      <c r="C115" s="97">
        <v>39868</v>
      </c>
      <c r="D115" s="20" t="s">
        <v>47</v>
      </c>
      <c r="E115" s="22" t="s">
        <v>545</v>
      </c>
      <c r="F115" s="121" t="s">
        <v>688</v>
      </c>
      <c r="G115" s="122"/>
      <c r="H115" s="122"/>
      <c r="I115" s="123"/>
      <c r="J115" s="60" t="s">
        <v>470</v>
      </c>
      <c r="K115" s="82" t="s">
        <v>486</v>
      </c>
    </row>
    <row r="116" spans="1:11" x14ac:dyDescent="0.35">
      <c r="A116" s="22">
        <v>2</v>
      </c>
      <c r="B116" s="20" t="s">
        <v>304</v>
      </c>
      <c r="C116" s="97" t="s">
        <v>689</v>
      </c>
      <c r="D116" s="20" t="s">
        <v>35</v>
      </c>
      <c r="E116" s="5" t="s">
        <v>36</v>
      </c>
      <c r="F116" s="121" t="s">
        <v>690</v>
      </c>
      <c r="G116" s="122"/>
      <c r="H116" s="122"/>
      <c r="I116" s="123"/>
      <c r="J116" s="60" t="s">
        <v>470</v>
      </c>
      <c r="K116" s="82" t="s">
        <v>441</v>
      </c>
    </row>
    <row r="117" spans="1:11" ht="15" customHeight="1" x14ac:dyDescent="0.35">
      <c r="A117" s="22">
        <v>3</v>
      </c>
      <c r="B117" s="20" t="s">
        <v>610</v>
      </c>
      <c r="C117" s="97">
        <v>39556</v>
      </c>
      <c r="D117" s="20" t="s">
        <v>240</v>
      </c>
      <c r="E117" s="82" t="s">
        <v>254</v>
      </c>
      <c r="F117" s="130" t="s">
        <v>691</v>
      </c>
      <c r="G117" s="131"/>
      <c r="H117" s="131"/>
      <c r="I117" s="132"/>
      <c r="J117" s="60" t="s">
        <v>452</v>
      </c>
      <c r="K117" s="82" t="s">
        <v>451</v>
      </c>
    </row>
    <row r="118" spans="1:11" x14ac:dyDescent="0.35">
      <c r="A118" s="22">
        <v>4</v>
      </c>
      <c r="B118" s="20" t="s">
        <v>692</v>
      </c>
      <c r="C118" s="97">
        <v>39814</v>
      </c>
      <c r="D118" s="20" t="s">
        <v>35</v>
      </c>
      <c r="E118" s="90" t="s">
        <v>693</v>
      </c>
      <c r="F118" s="121" t="s">
        <v>694</v>
      </c>
      <c r="G118" s="122"/>
      <c r="H118" s="122"/>
      <c r="I118" s="123"/>
      <c r="J118" s="60" t="s">
        <v>491</v>
      </c>
      <c r="K118" s="22" t="s">
        <v>544</v>
      </c>
    </row>
    <row r="119" spans="1:11" x14ac:dyDescent="0.35">
      <c r="A119" s="107" t="s">
        <v>695</v>
      </c>
      <c r="B119" s="107"/>
      <c r="C119" s="107"/>
      <c r="D119" s="3"/>
      <c r="J119" s="109" t="s">
        <v>457</v>
      </c>
      <c r="K119" s="109"/>
    </row>
    <row r="120" spans="1:11" x14ac:dyDescent="0.35">
      <c r="A120" s="108"/>
      <c r="B120" s="108"/>
      <c r="C120" s="108"/>
      <c r="D120" s="3"/>
      <c r="J120" s="110" t="s">
        <v>0</v>
      </c>
      <c r="K120" s="110"/>
    </row>
    <row r="121" spans="1:11" x14ac:dyDescent="0.35">
      <c r="A121" s="111" t="s">
        <v>1</v>
      </c>
      <c r="B121" s="112" t="s">
        <v>3</v>
      </c>
      <c r="C121" s="113" t="s">
        <v>4</v>
      </c>
      <c r="D121" s="112" t="s">
        <v>5</v>
      </c>
      <c r="E121" s="112" t="s">
        <v>6</v>
      </c>
      <c r="F121" s="114" t="s">
        <v>7</v>
      </c>
      <c r="G121" s="115"/>
      <c r="H121" s="115"/>
      <c r="I121" s="116"/>
      <c r="J121" s="120" t="s">
        <v>432</v>
      </c>
      <c r="K121" s="112" t="s">
        <v>10</v>
      </c>
    </row>
    <row r="122" spans="1:11" x14ac:dyDescent="0.35">
      <c r="A122" s="111"/>
      <c r="B122" s="112"/>
      <c r="C122" s="113"/>
      <c r="D122" s="112"/>
      <c r="E122" s="112"/>
      <c r="F122" s="117"/>
      <c r="G122" s="118"/>
      <c r="H122" s="118"/>
      <c r="I122" s="119"/>
      <c r="J122" s="120"/>
      <c r="K122" s="112"/>
    </row>
    <row r="123" spans="1:11" x14ac:dyDescent="0.35">
      <c r="A123" s="22">
        <v>1</v>
      </c>
      <c r="B123" s="20" t="s">
        <v>620</v>
      </c>
      <c r="C123" s="97">
        <v>40427</v>
      </c>
      <c r="D123" s="20" t="s">
        <v>49</v>
      </c>
      <c r="E123" s="102" t="s">
        <v>545</v>
      </c>
      <c r="F123" s="125" t="s">
        <v>696</v>
      </c>
      <c r="G123" s="126"/>
      <c r="H123" s="126"/>
      <c r="I123" s="127"/>
      <c r="J123" s="23" t="s">
        <v>452</v>
      </c>
      <c r="K123" s="22" t="s">
        <v>486</v>
      </c>
    </row>
    <row r="124" spans="1:11" ht="15" customHeight="1" x14ac:dyDescent="0.35">
      <c r="A124" s="22">
        <v>2</v>
      </c>
      <c r="B124" s="20" t="s">
        <v>697</v>
      </c>
      <c r="C124" s="97">
        <v>40496</v>
      </c>
      <c r="D124" s="20" t="s">
        <v>435</v>
      </c>
      <c r="E124" s="20" t="s">
        <v>436</v>
      </c>
      <c r="F124" s="121" t="s">
        <v>698</v>
      </c>
      <c r="G124" s="122"/>
      <c r="H124" s="122"/>
      <c r="I124" s="123"/>
      <c r="J124" s="60" t="s">
        <v>491</v>
      </c>
      <c r="K124" s="45" t="s">
        <v>437</v>
      </c>
    </row>
    <row r="125" spans="1:11" ht="15" customHeight="1" x14ac:dyDescent="0.35">
      <c r="A125" s="22">
        <v>3</v>
      </c>
      <c r="B125" s="20" t="s">
        <v>699</v>
      </c>
      <c r="C125" s="97">
        <v>40764</v>
      </c>
      <c r="D125" s="20" t="s">
        <v>35</v>
      </c>
      <c r="E125" s="87" t="s">
        <v>628</v>
      </c>
      <c r="F125" s="121" t="s">
        <v>700</v>
      </c>
      <c r="G125" s="122"/>
      <c r="H125" s="122"/>
      <c r="I125" s="123"/>
      <c r="J125" s="23" t="s">
        <v>491</v>
      </c>
      <c r="K125" s="22" t="s">
        <v>629</v>
      </c>
    </row>
    <row r="126" spans="1:11" x14ac:dyDescent="0.35">
      <c r="A126" s="22">
        <v>4</v>
      </c>
      <c r="B126" s="20" t="s">
        <v>630</v>
      </c>
      <c r="C126" s="97">
        <v>40463</v>
      </c>
      <c r="D126" s="20" t="s">
        <v>35</v>
      </c>
      <c r="E126" s="89" t="s">
        <v>596</v>
      </c>
      <c r="F126" s="121" t="s">
        <v>701</v>
      </c>
      <c r="G126" s="122"/>
      <c r="H126" s="122"/>
      <c r="I126" s="123"/>
      <c r="J126" s="60" t="s">
        <v>491</v>
      </c>
      <c r="K126" s="22" t="s">
        <v>453</v>
      </c>
    </row>
    <row r="127" spans="1:11" x14ac:dyDescent="0.35">
      <c r="A127" s="68"/>
      <c r="B127" s="69"/>
      <c r="C127" s="70"/>
      <c r="D127" s="69"/>
      <c r="E127" s="12"/>
      <c r="F127" s="78"/>
      <c r="G127" s="78"/>
      <c r="H127" s="78"/>
      <c r="I127" s="78"/>
      <c r="J127" s="71"/>
      <c r="K127" s="12"/>
    </row>
    <row r="128" spans="1:11" x14ac:dyDescent="0.35">
      <c r="A128" s="107" t="s">
        <v>204</v>
      </c>
      <c r="B128" s="107"/>
      <c r="C128" s="107"/>
      <c r="D128" s="69"/>
      <c r="E128" s="12"/>
      <c r="F128" s="78"/>
      <c r="G128" s="78"/>
      <c r="H128" s="78"/>
      <c r="I128" s="78"/>
      <c r="J128" s="109" t="s">
        <v>457</v>
      </c>
      <c r="K128" s="109"/>
    </row>
    <row r="129" spans="1:11" ht="15" customHeight="1" x14ac:dyDescent="0.35">
      <c r="A129" s="108"/>
      <c r="B129" s="108"/>
      <c r="C129" s="108"/>
      <c r="D129" s="69"/>
      <c r="E129" s="12"/>
      <c r="F129" s="78"/>
      <c r="G129" s="78"/>
      <c r="H129" s="78"/>
      <c r="I129" s="78"/>
      <c r="J129" s="110" t="s">
        <v>0</v>
      </c>
      <c r="K129" s="110"/>
    </row>
    <row r="130" spans="1:11" ht="15" customHeight="1" x14ac:dyDescent="0.35">
      <c r="A130" s="129" t="s">
        <v>1</v>
      </c>
      <c r="B130" s="112" t="s">
        <v>3</v>
      </c>
      <c r="C130" s="139" t="s">
        <v>4</v>
      </c>
      <c r="D130" s="112" t="s">
        <v>5</v>
      </c>
      <c r="E130" s="112" t="s">
        <v>6</v>
      </c>
      <c r="F130" s="140" t="s">
        <v>8</v>
      </c>
      <c r="G130" s="141"/>
      <c r="H130" s="141"/>
      <c r="I130" s="142"/>
      <c r="J130" s="120" t="s">
        <v>432</v>
      </c>
      <c r="K130" s="112" t="s">
        <v>10</v>
      </c>
    </row>
    <row r="131" spans="1:11" x14ac:dyDescent="0.35">
      <c r="A131" s="129"/>
      <c r="B131" s="112"/>
      <c r="C131" s="139"/>
      <c r="D131" s="112"/>
      <c r="E131" s="112"/>
      <c r="F131" s="143"/>
      <c r="G131" s="144"/>
      <c r="H131" s="144"/>
      <c r="I131" s="145"/>
      <c r="J131" s="120"/>
      <c r="K131" s="112"/>
    </row>
    <row r="132" spans="1:11" x14ac:dyDescent="0.35">
      <c r="A132" s="22">
        <v>1</v>
      </c>
      <c r="B132" s="5" t="s">
        <v>206</v>
      </c>
      <c r="C132" s="7">
        <v>39213</v>
      </c>
      <c r="D132" s="100" t="s">
        <v>35</v>
      </c>
      <c r="E132" s="5" t="s">
        <v>100</v>
      </c>
      <c r="F132" s="130">
        <v>544</v>
      </c>
      <c r="G132" s="131"/>
      <c r="H132" s="131"/>
      <c r="I132" s="132"/>
      <c r="J132" s="23" t="s">
        <v>446</v>
      </c>
      <c r="K132" s="102" t="s">
        <v>577</v>
      </c>
    </row>
    <row r="133" spans="1:11" x14ac:dyDescent="0.35">
      <c r="A133" s="22">
        <v>2</v>
      </c>
      <c r="B133" s="5" t="s">
        <v>702</v>
      </c>
      <c r="C133" s="7">
        <v>38722</v>
      </c>
      <c r="D133" s="100" t="s">
        <v>35</v>
      </c>
      <c r="E133" s="5" t="s">
        <v>100</v>
      </c>
      <c r="F133" s="130">
        <v>527</v>
      </c>
      <c r="G133" s="131"/>
      <c r="H133" s="131"/>
      <c r="I133" s="132"/>
      <c r="J133" s="23" t="s">
        <v>446</v>
      </c>
      <c r="K133" s="65" t="s">
        <v>577</v>
      </c>
    </row>
    <row r="134" spans="1:11" x14ac:dyDescent="0.35">
      <c r="A134" s="22">
        <v>3</v>
      </c>
      <c r="B134" s="5" t="s">
        <v>213</v>
      </c>
      <c r="C134" s="7">
        <v>39273</v>
      </c>
      <c r="D134" s="100" t="s">
        <v>240</v>
      </c>
      <c r="E134" s="102" t="s">
        <v>254</v>
      </c>
      <c r="F134" s="130">
        <v>519</v>
      </c>
      <c r="G134" s="131"/>
      <c r="H134" s="131"/>
      <c r="I134" s="132"/>
      <c r="J134" s="60" t="s">
        <v>446</v>
      </c>
      <c r="K134" s="102" t="s">
        <v>440</v>
      </c>
    </row>
    <row r="135" spans="1:11" x14ac:dyDescent="0.35">
      <c r="A135" s="22">
        <v>4</v>
      </c>
      <c r="B135" s="5" t="s">
        <v>244</v>
      </c>
      <c r="C135" s="7">
        <v>38888</v>
      </c>
      <c r="D135" s="100" t="s">
        <v>35</v>
      </c>
      <c r="E135" s="5" t="s">
        <v>100</v>
      </c>
      <c r="F135" s="130">
        <v>506</v>
      </c>
      <c r="G135" s="131"/>
      <c r="H135" s="131"/>
      <c r="I135" s="132"/>
      <c r="J135" s="23" t="s">
        <v>446</v>
      </c>
      <c r="K135" s="102" t="s">
        <v>577</v>
      </c>
    </row>
    <row r="136" spans="1:11" ht="15" customHeight="1" x14ac:dyDescent="0.35">
      <c r="A136" s="22">
        <v>5</v>
      </c>
      <c r="B136" s="5" t="s">
        <v>601</v>
      </c>
      <c r="C136" s="7">
        <v>39166</v>
      </c>
      <c r="D136" s="100" t="s">
        <v>240</v>
      </c>
      <c r="E136" s="102" t="s">
        <v>254</v>
      </c>
      <c r="F136" s="130">
        <v>505</v>
      </c>
      <c r="G136" s="131"/>
      <c r="H136" s="131"/>
      <c r="I136" s="132"/>
      <c r="J136" s="23" t="s">
        <v>446</v>
      </c>
      <c r="K136" s="102" t="s">
        <v>451</v>
      </c>
    </row>
    <row r="137" spans="1:11" x14ac:dyDescent="0.35">
      <c r="A137" s="22">
        <v>6</v>
      </c>
      <c r="B137" s="5" t="s">
        <v>241</v>
      </c>
      <c r="C137" s="7">
        <v>38853</v>
      </c>
      <c r="D137" s="100" t="s">
        <v>35</v>
      </c>
      <c r="E137" s="5" t="s">
        <v>100</v>
      </c>
      <c r="F137" s="130">
        <v>495</v>
      </c>
      <c r="G137" s="131"/>
      <c r="H137" s="131"/>
      <c r="I137" s="132"/>
      <c r="J137" s="23" t="s">
        <v>470</v>
      </c>
      <c r="K137" s="65" t="s">
        <v>577</v>
      </c>
    </row>
    <row r="138" spans="1:11" x14ac:dyDescent="0.35">
      <c r="A138" s="68"/>
      <c r="B138" s="84"/>
      <c r="C138" s="32"/>
      <c r="D138" s="101"/>
      <c r="E138" s="12"/>
      <c r="F138" s="12"/>
      <c r="G138" s="12"/>
      <c r="H138" s="12"/>
      <c r="I138" s="12"/>
      <c r="J138" s="71"/>
      <c r="K138" s="12"/>
    </row>
    <row r="139" spans="1:11" x14ac:dyDescent="0.35">
      <c r="A139" s="68"/>
      <c r="B139" s="84"/>
      <c r="C139" s="32"/>
      <c r="D139" s="101"/>
      <c r="E139" s="12"/>
      <c r="F139" s="12"/>
      <c r="G139" s="12"/>
      <c r="H139" s="12"/>
      <c r="I139" s="12"/>
      <c r="J139" s="71"/>
      <c r="K139" s="12"/>
    </row>
    <row r="140" spans="1:11" x14ac:dyDescent="0.35">
      <c r="A140" s="107" t="s">
        <v>405</v>
      </c>
      <c r="B140" s="107"/>
      <c r="C140" s="107"/>
      <c r="D140" s="69"/>
      <c r="E140" s="12"/>
      <c r="F140" s="78"/>
      <c r="G140" s="78"/>
      <c r="H140" s="78"/>
      <c r="I140" s="78"/>
      <c r="J140" s="109" t="s">
        <v>457</v>
      </c>
      <c r="K140" s="109"/>
    </row>
    <row r="141" spans="1:11" x14ac:dyDescent="0.35">
      <c r="A141" s="108"/>
      <c r="B141" s="108"/>
      <c r="C141" s="108"/>
      <c r="D141" s="69"/>
      <c r="E141" s="12"/>
      <c r="F141" s="78"/>
      <c r="G141" s="78"/>
      <c r="H141" s="78"/>
      <c r="I141" s="78"/>
      <c r="J141" s="110" t="s">
        <v>0</v>
      </c>
      <c r="K141" s="110"/>
    </row>
    <row r="142" spans="1:11" ht="15" customHeight="1" x14ac:dyDescent="0.35">
      <c r="A142" s="129" t="s">
        <v>1</v>
      </c>
      <c r="B142" s="112" t="s">
        <v>3</v>
      </c>
      <c r="C142" s="139" t="s">
        <v>4</v>
      </c>
      <c r="D142" s="112" t="s">
        <v>5</v>
      </c>
      <c r="E142" s="112" t="s">
        <v>6</v>
      </c>
      <c r="F142" s="140" t="s">
        <v>8</v>
      </c>
      <c r="G142" s="141"/>
      <c r="H142" s="141"/>
      <c r="I142" s="142"/>
      <c r="J142" s="120" t="s">
        <v>432</v>
      </c>
      <c r="K142" s="112" t="s">
        <v>10</v>
      </c>
    </row>
    <row r="143" spans="1:11" x14ac:dyDescent="0.35">
      <c r="A143" s="129"/>
      <c r="B143" s="112"/>
      <c r="C143" s="139"/>
      <c r="D143" s="112"/>
      <c r="E143" s="112"/>
      <c r="F143" s="143"/>
      <c r="G143" s="144"/>
      <c r="H143" s="144"/>
      <c r="I143" s="145"/>
      <c r="J143" s="120"/>
      <c r="K143" s="112"/>
    </row>
    <row r="144" spans="1:11" x14ac:dyDescent="0.35">
      <c r="A144" s="22">
        <v>1</v>
      </c>
      <c r="B144" s="5" t="s">
        <v>315</v>
      </c>
      <c r="C144" s="7" t="s">
        <v>703</v>
      </c>
      <c r="D144" s="100" t="s">
        <v>35</v>
      </c>
      <c r="E144" s="5" t="s">
        <v>100</v>
      </c>
      <c r="F144" s="130">
        <v>481</v>
      </c>
      <c r="G144" s="131"/>
      <c r="H144" s="131"/>
      <c r="I144" s="132"/>
      <c r="J144" s="23" t="s">
        <v>470</v>
      </c>
      <c r="K144" s="102" t="s">
        <v>577</v>
      </c>
    </row>
    <row r="145" spans="1:11" x14ac:dyDescent="0.35">
      <c r="A145" s="22">
        <v>2</v>
      </c>
      <c r="B145" s="5" t="s">
        <v>321</v>
      </c>
      <c r="C145" s="7">
        <v>39717</v>
      </c>
      <c r="D145" s="100" t="s">
        <v>240</v>
      </c>
      <c r="E145" s="102" t="s">
        <v>254</v>
      </c>
      <c r="F145" s="130">
        <v>471</v>
      </c>
      <c r="G145" s="131"/>
      <c r="H145" s="131"/>
      <c r="I145" s="132"/>
      <c r="J145" s="60" t="s">
        <v>470</v>
      </c>
      <c r="K145" s="102" t="s">
        <v>440</v>
      </c>
    </row>
    <row r="146" spans="1:11" x14ac:dyDescent="0.35">
      <c r="A146" s="22">
        <v>3</v>
      </c>
      <c r="B146" s="20" t="s">
        <v>329</v>
      </c>
      <c r="C146" s="7">
        <v>39732</v>
      </c>
      <c r="D146" s="100" t="s">
        <v>35</v>
      </c>
      <c r="E146" s="5" t="s">
        <v>100</v>
      </c>
      <c r="F146" s="130">
        <v>433</v>
      </c>
      <c r="G146" s="131"/>
      <c r="H146" s="131"/>
      <c r="I146" s="132"/>
      <c r="J146" s="23" t="s">
        <v>452</v>
      </c>
      <c r="K146" s="102" t="s">
        <v>577</v>
      </c>
    </row>
    <row r="147" spans="1:11" x14ac:dyDescent="0.35">
      <c r="A147" s="22">
        <v>4</v>
      </c>
      <c r="B147" s="5" t="s">
        <v>314</v>
      </c>
      <c r="C147" s="7">
        <v>39954</v>
      </c>
      <c r="D147" s="100" t="s">
        <v>35</v>
      </c>
      <c r="E147" s="102" t="s">
        <v>36</v>
      </c>
      <c r="F147" s="136">
        <v>412</v>
      </c>
      <c r="G147" s="136"/>
      <c r="H147" s="136"/>
      <c r="I147" s="136"/>
      <c r="J147" s="23" t="s">
        <v>452</v>
      </c>
      <c r="K147" s="102" t="s">
        <v>441</v>
      </c>
    </row>
    <row r="148" spans="1:11" s="104" customFormat="1" x14ac:dyDescent="0.35">
      <c r="A148" s="22">
        <v>5</v>
      </c>
      <c r="B148" s="5" t="s">
        <v>325</v>
      </c>
      <c r="C148" s="7">
        <v>39502</v>
      </c>
      <c r="D148" s="100" t="s">
        <v>35</v>
      </c>
      <c r="E148" s="5" t="s">
        <v>100</v>
      </c>
      <c r="F148" s="130">
        <v>409</v>
      </c>
      <c r="G148" s="131"/>
      <c r="H148" s="131"/>
      <c r="I148" s="132"/>
      <c r="J148" s="23" t="s">
        <v>452</v>
      </c>
      <c r="K148" s="102" t="s">
        <v>577</v>
      </c>
    </row>
    <row r="149" spans="1:11" s="104" customFormat="1" x14ac:dyDescent="0.35">
      <c r="A149" s="22">
        <v>6</v>
      </c>
      <c r="B149" s="5" t="s">
        <v>704</v>
      </c>
      <c r="C149" s="7">
        <v>40021</v>
      </c>
      <c r="D149" s="100" t="s">
        <v>35</v>
      </c>
      <c r="E149" s="102" t="s">
        <v>36</v>
      </c>
      <c r="F149" s="136">
        <v>404</v>
      </c>
      <c r="G149" s="136"/>
      <c r="H149" s="136"/>
      <c r="I149" s="136"/>
      <c r="J149" s="23" t="s">
        <v>452</v>
      </c>
      <c r="K149" s="102" t="s">
        <v>441</v>
      </c>
    </row>
    <row r="150" spans="1:11" s="104" customFormat="1" x14ac:dyDescent="0.35">
      <c r="A150" s="22">
        <v>7</v>
      </c>
      <c r="B150" s="5" t="s">
        <v>332</v>
      </c>
      <c r="C150" s="7">
        <v>40070</v>
      </c>
      <c r="D150" s="100" t="s">
        <v>35</v>
      </c>
      <c r="E150" s="5" t="s">
        <v>100</v>
      </c>
      <c r="F150" s="130">
        <v>395</v>
      </c>
      <c r="G150" s="131"/>
      <c r="H150" s="131"/>
      <c r="I150" s="132"/>
      <c r="J150" s="23" t="s">
        <v>491</v>
      </c>
      <c r="K150" s="102" t="s">
        <v>577</v>
      </c>
    </row>
    <row r="151" spans="1:11" x14ac:dyDescent="0.35">
      <c r="A151" s="22">
        <v>8</v>
      </c>
      <c r="B151" s="5" t="s">
        <v>348</v>
      </c>
      <c r="C151" s="7">
        <v>40157</v>
      </c>
      <c r="D151" s="95" t="s">
        <v>35</v>
      </c>
      <c r="E151" s="102" t="s">
        <v>36</v>
      </c>
      <c r="F151" s="136">
        <v>379</v>
      </c>
      <c r="G151" s="136"/>
      <c r="H151" s="136"/>
      <c r="I151" s="136"/>
      <c r="J151" s="23" t="s">
        <v>491</v>
      </c>
      <c r="K151" s="102" t="s">
        <v>441</v>
      </c>
    </row>
    <row r="152" spans="1:11" x14ac:dyDescent="0.35">
      <c r="A152" s="22">
        <v>9</v>
      </c>
      <c r="B152" s="5" t="s">
        <v>705</v>
      </c>
      <c r="C152" s="7">
        <v>40074</v>
      </c>
      <c r="D152" s="95" t="s">
        <v>35</v>
      </c>
      <c r="E152" s="5" t="s">
        <v>100</v>
      </c>
      <c r="F152" s="130">
        <v>358</v>
      </c>
      <c r="G152" s="131"/>
      <c r="H152" s="131"/>
      <c r="I152" s="132"/>
      <c r="J152" s="23" t="s">
        <v>491</v>
      </c>
      <c r="K152" s="102" t="s">
        <v>577</v>
      </c>
    </row>
    <row r="153" spans="1:11" s="104" customFormat="1" x14ac:dyDescent="0.35">
      <c r="A153" s="22">
        <v>10</v>
      </c>
      <c r="B153" s="5" t="s">
        <v>615</v>
      </c>
      <c r="C153" s="7">
        <v>40157</v>
      </c>
      <c r="D153" s="95" t="s">
        <v>35</v>
      </c>
      <c r="E153" s="102" t="s">
        <v>36</v>
      </c>
      <c r="F153" s="136">
        <v>344</v>
      </c>
      <c r="G153" s="136"/>
      <c r="H153" s="136"/>
      <c r="I153" s="136"/>
      <c r="J153" s="23" t="s">
        <v>491</v>
      </c>
      <c r="K153" s="102" t="s">
        <v>441</v>
      </c>
    </row>
    <row r="154" spans="1:11" x14ac:dyDescent="0.35">
      <c r="A154" s="22">
        <v>11</v>
      </c>
      <c r="B154" s="5" t="s">
        <v>324</v>
      </c>
      <c r="C154" s="7">
        <v>39884</v>
      </c>
      <c r="D154" s="95" t="s">
        <v>35</v>
      </c>
      <c r="E154" s="102" t="s">
        <v>36</v>
      </c>
      <c r="F154" s="136">
        <v>342</v>
      </c>
      <c r="G154" s="136"/>
      <c r="H154" s="136"/>
      <c r="I154" s="136"/>
      <c r="J154" s="23" t="s">
        <v>491</v>
      </c>
      <c r="K154" s="102" t="s">
        <v>441</v>
      </c>
    </row>
    <row r="155" spans="1:11" x14ac:dyDescent="0.35">
      <c r="A155" s="68"/>
      <c r="B155" s="69"/>
      <c r="C155" s="70"/>
      <c r="D155" s="69"/>
      <c r="E155" s="69"/>
      <c r="F155" s="78"/>
      <c r="G155" s="78"/>
      <c r="H155" s="78"/>
      <c r="I155" s="78"/>
      <c r="J155" s="71"/>
      <c r="K155" s="68"/>
    </row>
    <row r="156" spans="1:11" ht="15" customHeight="1" x14ac:dyDescent="0.35">
      <c r="A156" s="107" t="s">
        <v>706</v>
      </c>
      <c r="B156" s="107"/>
      <c r="C156" s="107"/>
      <c r="D156" s="3"/>
      <c r="J156" s="109" t="s">
        <v>457</v>
      </c>
      <c r="K156" s="109"/>
    </row>
    <row r="157" spans="1:11" x14ac:dyDescent="0.35">
      <c r="A157" s="108"/>
      <c r="B157" s="108"/>
      <c r="C157" s="108"/>
      <c r="D157" s="3"/>
      <c r="J157" s="110" t="s">
        <v>0</v>
      </c>
      <c r="K157" s="110"/>
    </row>
    <row r="158" spans="1:11" ht="15" customHeight="1" x14ac:dyDescent="0.35">
      <c r="A158" s="129" t="s">
        <v>1</v>
      </c>
      <c r="B158" s="112" t="s">
        <v>3</v>
      </c>
      <c r="C158" s="113" t="s">
        <v>4</v>
      </c>
      <c r="D158" s="112" t="s">
        <v>5</v>
      </c>
      <c r="E158" s="112" t="s">
        <v>6</v>
      </c>
      <c r="F158" s="114" t="s">
        <v>8</v>
      </c>
      <c r="G158" s="115"/>
      <c r="H158" s="115"/>
      <c r="I158" s="116"/>
      <c r="J158" s="120" t="s">
        <v>432</v>
      </c>
      <c r="K158" s="112" t="s">
        <v>10</v>
      </c>
    </row>
    <row r="159" spans="1:11" x14ac:dyDescent="0.35">
      <c r="A159" s="129"/>
      <c r="B159" s="112"/>
      <c r="C159" s="113"/>
      <c r="D159" s="112"/>
      <c r="E159" s="112"/>
      <c r="F159" s="117"/>
      <c r="G159" s="118"/>
      <c r="H159" s="118"/>
      <c r="I159" s="119"/>
      <c r="J159" s="120"/>
      <c r="K159" s="112"/>
    </row>
    <row r="160" spans="1:11" ht="18.75" customHeight="1" x14ac:dyDescent="0.35">
      <c r="A160" s="22">
        <v>1</v>
      </c>
      <c r="B160" s="5" t="s">
        <v>621</v>
      </c>
      <c r="C160" s="7">
        <v>40183</v>
      </c>
      <c r="D160" s="5" t="s">
        <v>240</v>
      </c>
      <c r="E160" s="102" t="s">
        <v>254</v>
      </c>
      <c r="F160" s="130">
        <v>395</v>
      </c>
      <c r="G160" s="131"/>
      <c r="H160" s="131"/>
      <c r="I160" s="132"/>
      <c r="J160" s="60" t="s">
        <v>491</v>
      </c>
      <c r="K160" s="102" t="s">
        <v>451</v>
      </c>
    </row>
    <row r="161" spans="1:11" ht="18.75" customHeight="1" x14ac:dyDescent="0.35">
      <c r="A161" s="22">
        <v>2</v>
      </c>
      <c r="B161" s="5" t="s">
        <v>707</v>
      </c>
      <c r="C161" s="7">
        <v>40438</v>
      </c>
      <c r="D161" s="100" t="s">
        <v>35</v>
      </c>
      <c r="E161" s="102" t="s">
        <v>36</v>
      </c>
      <c r="F161" s="136">
        <v>356</v>
      </c>
      <c r="G161" s="136"/>
      <c r="H161" s="136"/>
      <c r="I161" s="136"/>
      <c r="J161" s="23" t="s">
        <v>491</v>
      </c>
      <c r="K161" s="102" t="s">
        <v>441</v>
      </c>
    </row>
    <row r="162" spans="1:11" ht="18.75" customHeight="1" x14ac:dyDescent="0.35">
      <c r="A162" s="22">
        <v>3</v>
      </c>
      <c r="B162" s="5" t="s">
        <v>671</v>
      </c>
      <c r="C162" s="7">
        <v>40851</v>
      </c>
      <c r="D162" s="20" t="s">
        <v>35</v>
      </c>
      <c r="E162" s="87" t="s">
        <v>628</v>
      </c>
      <c r="F162" s="133">
        <v>312</v>
      </c>
      <c r="G162" s="134"/>
      <c r="H162" s="134"/>
      <c r="I162" s="135"/>
      <c r="J162" s="23" t="s">
        <v>491</v>
      </c>
      <c r="K162" s="22" t="s">
        <v>629</v>
      </c>
    </row>
    <row r="163" spans="1:11" s="104" customFormat="1" ht="18.75" customHeight="1" x14ac:dyDescent="0.35">
      <c r="A163" s="22">
        <v>4</v>
      </c>
      <c r="B163" s="5" t="s">
        <v>699</v>
      </c>
      <c r="C163" s="7">
        <v>40764</v>
      </c>
      <c r="D163" s="20" t="s">
        <v>35</v>
      </c>
      <c r="E163" s="87" t="s">
        <v>628</v>
      </c>
      <c r="F163" s="133">
        <v>301</v>
      </c>
      <c r="G163" s="134"/>
      <c r="H163" s="134"/>
      <c r="I163" s="135"/>
      <c r="J163" s="23" t="s">
        <v>491</v>
      </c>
      <c r="K163" s="22" t="s">
        <v>629</v>
      </c>
    </row>
    <row r="164" spans="1:11" ht="18.75" customHeight="1" x14ac:dyDescent="0.35">
      <c r="A164" s="22">
        <v>5</v>
      </c>
      <c r="B164" s="5" t="s">
        <v>708</v>
      </c>
      <c r="C164" s="7">
        <v>40744</v>
      </c>
      <c r="D164" s="20" t="s">
        <v>35</v>
      </c>
      <c r="E164" s="102" t="s">
        <v>36</v>
      </c>
      <c r="F164" s="136">
        <v>288</v>
      </c>
      <c r="G164" s="136"/>
      <c r="H164" s="136"/>
      <c r="I164" s="136"/>
      <c r="J164" s="23" t="s">
        <v>491</v>
      </c>
      <c r="K164" s="102" t="s">
        <v>441</v>
      </c>
    </row>
    <row r="165" spans="1:11" s="104" customFormat="1" ht="18.75" customHeight="1" x14ac:dyDescent="0.35">
      <c r="A165" s="68"/>
      <c r="B165" s="84"/>
      <c r="C165" s="32"/>
      <c r="D165" s="69"/>
      <c r="E165" s="103"/>
      <c r="F165" s="103"/>
      <c r="G165" s="103"/>
      <c r="H165" s="103"/>
      <c r="I165" s="103"/>
      <c r="J165" s="86"/>
      <c r="K165" s="103"/>
    </row>
    <row r="166" spans="1:11" s="104" customFormat="1" ht="18.75" customHeight="1" x14ac:dyDescent="0.35">
      <c r="A166" s="68"/>
      <c r="B166" s="84"/>
      <c r="C166" s="32"/>
      <c r="D166" s="69"/>
      <c r="E166" s="103"/>
      <c r="F166" s="103"/>
      <c r="G166" s="103"/>
      <c r="H166" s="103"/>
      <c r="I166" s="103"/>
      <c r="J166" s="86"/>
      <c r="K166" s="103"/>
    </row>
    <row r="167" spans="1:11" ht="18.75" customHeight="1" x14ac:dyDescent="0.35">
      <c r="B167" s="64"/>
      <c r="C167" s="16"/>
      <c r="E167" s="13"/>
      <c r="F167" s="13"/>
      <c r="G167" s="13"/>
      <c r="H167" s="13"/>
      <c r="I167" s="13"/>
      <c r="J167" s="59"/>
      <c r="K167" s="13"/>
    </row>
    <row r="168" spans="1:11" ht="18.75" customHeight="1" x14ac:dyDescent="0.35">
      <c r="A168" s="107" t="s">
        <v>300</v>
      </c>
      <c r="B168" s="107"/>
      <c r="C168" s="107"/>
      <c r="D168" s="3"/>
      <c r="J168" s="109" t="s">
        <v>457</v>
      </c>
      <c r="K168" s="109"/>
    </row>
    <row r="169" spans="1:11" ht="18.75" customHeight="1" x14ac:dyDescent="0.35">
      <c r="A169" s="108"/>
      <c r="B169" s="108"/>
      <c r="C169" s="108"/>
      <c r="D169" s="3"/>
      <c r="J169" s="110" t="s">
        <v>0</v>
      </c>
      <c r="K169" s="110"/>
    </row>
    <row r="170" spans="1:11" ht="15" customHeight="1" x14ac:dyDescent="0.35">
      <c r="A170" s="129" t="s">
        <v>1</v>
      </c>
      <c r="B170" s="112" t="s">
        <v>3</v>
      </c>
      <c r="C170" s="113" t="s">
        <v>4</v>
      </c>
      <c r="D170" s="112" t="s">
        <v>5</v>
      </c>
      <c r="E170" s="112" t="s">
        <v>6</v>
      </c>
      <c r="F170" s="114" t="s">
        <v>7</v>
      </c>
      <c r="G170" s="115"/>
      <c r="H170" s="115"/>
      <c r="I170" s="116"/>
      <c r="J170" s="120" t="s">
        <v>432</v>
      </c>
      <c r="K170" s="112" t="s">
        <v>10</v>
      </c>
    </row>
    <row r="171" spans="1:11" x14ac:dyDescent="0.35">
      <c r="A171" s="129"/>
      <c r="B171" s="112"/>
      <c r="C171" s="113"/>
      <c r="D171" s="112"/>
      <c r="E171" s="112"/>
      <c r="F171" s="117"/>
      <c r="G171" s="118"/>
      <c r="H171" s="118"/>
      <c r="I171" s="119"/>
      <c r="J171" s="120"/>
      <c r="K171" s="112"/>
    </row>
    <row r="172" spans="1:11" ht="21" customHeight="1" x14ac:dyDescent="0.35">
      <c r="A172" s="22">
        <v>1</v>
      </c>
      <c r="B172" s="5" t="s">
        <v>600</v>
      </c>
      <c r="C172" s="7">
        <v>38771</v>
      </c>
      <c r="D172" s="5" t="s">
        <v>35</v>
      </c>
      <c r="E172" s="89" t="s">
        <v>596</v>
      </c>
      <c r="F172" s="133">
        <v>170</v>
      </c>
      <c r="G172" s="134"/>
      <c r="H172" s="134"/>
      <c r="I172" s="135"/>
      <c r="J172" s="60">
        <v>3</v>
      </c>
      <c r="K172" s="22" t="s">
        <v>453</v>
      </c>
    </row>
    <row r="173" spans="1:11" ht="18.75" customHeight="1" x14ac:dyDescent="0.35">
      <c r="A173" s="22">
        <v>2</v>
      </c>
      <c r="B173" s="5" t="s">
        <v>242</v>
      </c>
      <c r="C173" s="7">
        <v>39043</v>
      </c>
      <c r="D173" s="5" t="s">
        <v>35</v>
      </c>
      <c r="E173" s="89" t="s">
        <v>596</v>
      </c>
      <c r="F173" s="136">
        <v>160</v>
      </c>
      <c r="G173" s="136"/>
      <c r="H173" s="136"/>
      <c r="I173" s="136"/>
      <c r="J173" s="23">
        <v>3</v>
      </c>
      <c r="K173" s="92" t="s">
        <v>593</v>
      </c>
    </row>
    <row r="174" spans="1:11" x14ac:dyDescent="0.35">
      <c r="A174" s="22">
        <v>3</v>
      </c>
      <c r="B174" s="5" t="s">
        <v>222</v>
      </c>
      <c r="C174" s="7">
        <v>39377</v>
      </c>
      <c r="D174" s="5" t="s">
        <v>35</v>
      </c>
      <c r="E174" s="89" t="s">
        <v>596</v>
      </c>
      <c r="F174" s="136">
        <v>160</v>
      </c>
      <c r="G174" s="136"/>
      <c r="H174" s="136"/>
      <c r="I174" s="136"/>
      <c r="J174" s="23">
        <v>3</v>
      </c>
      <c r="K174" s="92" t="s">
        <v>593</v>
      </c>
    </row>
    <row r="175" spans="1:11" x14ac:dyDescent="0.35">
      <c r="A175" s="22">
        <v>4</v>
      </c>
      <c r="B175" s="5" t="s">
        <v>232</v>
      </c>
      <c r="C175" s="6">
        <v>39266</v>
      </c>
      <c r="D175" s="5" t="s">
        <v>35</v>
      </c>
      <c r="E175" s="89" t="s">
        <v>596</v>
      </c>
      <c r="F175" s="136">
        <v>140</v>
      </c>
      <c r="G175" s="136"/>
      <c r="H175" s="136"/>
      <c r="I175" s="136"/>
      <c r="J175" s="23" t="s">
        <v>470</v>
      </c>
      <c r="K175" s="92" t="s">
        <v>593</v>
      </c>
    </row>
    <row r="176" spans="1:11" x14ac:dyDescent="0.35">
      <c r="A176" s="107" t="s">
        <v>409</v>
      </c>
      <c r="B176" s="107"/>
      <c r="C176" s="107"/>
      <c r="D176" s="3"/>
      <c r="J176" s="109" t="s">
        <v>457</v>
      </c>
      <c r="K176" s="109"/>
    </row>
    <row r="177" spans="1:11" x14ac:dyDescent="0.35">
      <c r="A177" s="108"/>
      <c r="B177" s="108"/>
      <c r="C177" s="108"/>
      <c r="D177" s="3"/>
      <c r="J177" s="110" t="s">
        <v>0</v>
      </c>
      <c r="K177" s="110"/>
    </row>
    <row r="178" spans="1:11" x14ac:dyDescent="0.35">
      <c r="A178" s="129" t="s">
        <v>1</v>
      </c>
      <c r="B178" s="112" t="s">
        <v>3</v>
      </c>
      <c r="C178" s="113" t="s">
        <v>4</v>
      </c>
      <c r="D178" s="112" t="s">
        <v>5</v>
      </c>
      <c r="E178" s="112" t="s">
        <v>6</v>
      </c>
      <c r="F178" s="114" t="s">
        <v>7</v>
      </c>
      <c r="G178" s="115"/>
      <c r="H178" s="115"/>
      <c r="I178" s="116"/>
      <c r="J178" s="120" t="s">
        <v>432</v>
      </c>
      <c r="K178" s="112" t="s">
        <v>10</v>
      </c>
    </row>
    <row r="179" spans="1:11" x14ac:dyDescent="0.35">
      <c r="A179" s="129"/>
      <c r="B179" s="112"/>
      <c r="C179" s="113"/>
      <c r="D179" s="112"/>
      <c r="E179" s="112"/>
      <c r="F179" s="117"/>
      <c r="G179" s="118"/>
      <c r="H179" s="118"/>
      <c r="I179" s="119"/>
      <c r="J179" s="120"/>
      <c r="K179" s="112"/>
    </row>
    <row r="180" spans="1:11" ht="17.25" customHeight="1" x14ac:dyDescent="0.35">
      <c r="A180" s="22">
        <v>1</v>
      </c>
      <c r="B180" s="20" t="s">
        <v>608</v>
      </c>
      <c r="C180" s="97">
        <v>39926</v>
      </c>
      <c r="D180" s="5" t="s">
        <v>35</v>
      </c>
      <c r="E180" s="89" t="s">
        <v>596</v>
      </c>
      <c r="F180" s="136">
        <v>160</v>
      </c>
      <c r="G180" s="136"/>
      <c r="H180" s="136"/>
      <c r="I180" s="136"/>
      <c r="J180" s="23">
        <v>3</v>
      </c>
      <c r="K180" s="92" t="s">
        <v>593</v>
      </c>
    </row>
    <row r="181" spans="1:11" ht="15" customHeight="1" x14ac:dyDescent="0.35">
      <c r="A181" s="22">
        <v>2</v>
      </c>
      <c r="B181" s="20" t="s">
        <v>308</v>
      </c>
      <c r="C181" s="97">
        <v>39969</v>
      </c>
      <c r="D181" s="5" t="s">
        <v>35</v>
      </c>
      <c r="E181" s="89" t="s">
        <v>596</v>
      </c>
      <c r="F181" s="136">
        <v>135</v>
      </c>
      <c r="G181" s="136"/>
      <c r="H181" s="136"/>
      <c r="I181" s="136"/>
      <c r="J181" s="23" t="s">
        <v>452</v>
      </c>
      <c r="K181" s="92" t="s">
        <v>593</v>
      </c>
    </row>
    <row r="182" spans="1:11" ht="20.25" customHeight="1" x14ac:dyDescent="0.35">
      <c r="A182" s="22">
        <v>3</v>
      </c>
      <c r="B182" s="20" t="s">
        <v>614</v>
      </c>
      <c r="C182" s="97">
        <v>39855</v>
      </c>
      <c r="D182" s="5" t="s">
        <v>35</v>
      </c>
      <c r="E182" s="102" t="s">
        <v>36</v>
      </c>
      <c r="F182" s="136">
        <v>130</v>
      </c>
      <c r="G182" s="136"/>
      <c r="H182" s="136"/>
      <c r="I182" s="136"/>
      <c r="J182" s="23" t="s">
        <v>452</v>
      </c>
      <c r="K182" s="92" t="s">
        <v>593</v>
      </c>
    </row>
    <row r="183" spans="1:11" x14ac:dyDescent="0.35">
      <c r="A183" s="107" t="s">
        <v>709</v>
      </c>
      <c r="B183" s="107"/>
      <c r="C183" s="107"/>
      <c r="D183" s="3"/>
      <c r="E183" s="104"/>
      <c r="J183" s="109" t="s">
        <v>457</v>
      </c>
      <c r="K183" s="109"/>
    </row>
    <row r="184" spans="1:11" x14ac:dyDescent="0.35">
      <c r="A184" s="108"/>
      <c r="B184" s="108"/>
      <c r="C184" s="108"/>
      <c r="D184" s="3"/>
      <c r="E184" s="104"/>
      <c r="J184" s="110" t="s">
        <v>0</v>
      </c>
      <c r="K184" s="110"/>
    </row>
    <row r="185" spans="1:11" x14ac:dyDescent="0.35">
      <c r="A185" s="129" t="s">
        <v>1</v>
      </c>
      <c r="B185" s="112" t="s">
        <v>3</v>
      </c>
      <c r="C185" s="113" t="s">
        <v>4</v>
      </c>
      <c r="D185" s="112" t="s">
        <v>5</v>
      </c>
      <c r="E185" s="149" t="s">
        <v>6</v>
      </c>
      <c r="F185" s="114" t="s">
        <v>7</v>
      </c>
      <c r="G185" s="115"/>
      <c r="H185" s="115"/>
      <c r="I185" s="116"/>
      <c r="J185" s="120" t="s">
        <v>432</v>
      </c>
      <c r="K185" s="112" t="s">
        <v>10</v>
      </c>
    </row>
    <row r="186" spans="1:11" x14ac:dyDescent="0.35">
      <c r="A186" s="129"/>
      <c r="B186" s="112"/>
      <c r="C186" s="113"/>
      <c r="D186" s="112"/>
      <c r="E186" s="150"/>
      <c r="F186" s="117"/>
      <c r="G186" s="118"/>
      <c r="H186" s="118"/>
      <c r="I186" s="119"/>
      <c r="J186" s="120"/>
      <c r="K186" s="112"/>
    </row>
    <row r="187" spans="1:11" ht="19.5" customHeight="1" x14ac:dyDescent="0.35">
      <c r="A187" s="22">
        <v>1</v>
      </c>
      <c r="B187" s="5" t="s">
        <v>710</v>
      </c>
      <c r="C187" s="7">
        <v>40752</v>
      </c>
      <c r="D187" s="5" t="s">
        <v>35</v>
      </c>
      <c r="E187" s="5" t="s">
        <v>36</v>
      </c>
      <c r="F187" s="136">
        <v>125</v>
      </c>
      <c r="G187" s="136"/>
      <c r="H187" s="136"/>
      <c r="I187" s="136"/>
      <c r="J187" s="23" t="s">
        <v>491</v>
      </c>
      <c r="K187" s="65" t="s">
        <v>441</v>
      </c>
    </row>
    <row r="188" spans="1:11" ht="20.25" customHeight="1" x14ac:dyDescent="0.35">
      <c r="A188" s="22">
        <v>2</v>
      </c>
      <c r="B188" s="5" t="s">
        <v>624</v>
      </c>
      <c r="C188" s="7">
        <v>40409</v>
      </c>
      <c r="D188" s="5" t="s">
        <v>35</v>
      </c>
      <c r="E188" s="5" t="s">
        <v>36</v>
      </c>
      <c r="F188" s="136">
        <v>120</v>
      </c>
      <c r="G188" s="136"/>
      <c r="H188" s="136"/>
      <c r="I188" s="136"/>
      <c r="J188" s="23" t="s">
        <v>491</v>
      </c>
      <c r="K188" s="65" t="s">
        <v>441</v>
      </c>
    </row>
    <row r="189" spans="1:11" s="104" customFormat="1" ht="20.25" customHeight="1" x14ac:dyDescent="0.35">
      <c r="A189" s="68"/>
      <c r="B189" s="84"/>
      <c r="C189" s="32"/>
      <c r="D189" s="84"/>
      <c r="E189" s="84"/>
      <c r="F189" s="103"/>
      <c r="G189" s="103"/>
      <c r="H189" s="103"/>
      <c r="I189" s="103"/>
      <c r="J189" s="86"/>
      <c r="K189" s="103"/>
    </row>
    <row r="190" spans="1:11" s="104" customFormat="1" ht="20.25" customHeight="1" x14ac:dyDescent="0.35">
      <c r="A190" s="68"/>
      <c r="B190" s="84"/>
      <c r="C190" s="32"/>
      <c r="D190" s="84"/>
      <c r="E190" s="84"/>
      <c r="F190" s="103"/>
      <c r="G190" s="103"/>
      <c r="H190" s="103"/>
      <c r="I190" s="103"/>
      <c r="J190" s="86"/>
      <c r="K190" s="103"/>
    </row>
    <row r="191" spans="1:11" s="104" customFormat="1" ht="20.25" customHeight="1" x14ac:dyDescent="0.35">
      <c r="A191" s="68"/>
      <c r="B191" s="84"/>
      <c r="C191" s="32"/>
      <c r="D191" s="84"/>
      <c r="E191" s="84"/>
      <c r="F191" s="103"/>
      <c r="G191" s="103"/>
      <c r="H191" s="103"/>
      <c r="I191" s="103"/>
      <c r="J191" s="86"/>
      <c r="K191" s="103"/>
    </row>
    <row r="192" spans="1:11" x14ac:dyDescent="0.35">
      <c r="B192" s="146"/>
      <c r="C192" s="146"/>
      <c r="E192" s="74"/>
      <c r="F192" s="74"/>
      <c r="G192" s="74"/>
      <c r="H192" s="74"/>
      <c r="I192" s="74"/>
      <c r="J192" s="75"/>
      <c r="K192" s="74"/>
    </row>
    <row r="193" spans="1:11" x14ac:dyDescent="0.35">
      <c r="A193" s="107" t="s">
        <v>711</v>
      </c>
      <c r="B193" s="107"/>
      <c r="C193" s="107"/>
      <c r="D193" s="3"/>
      <c r="J193" s="128" t="s">
        <v>457</v>
      </c>
      <c r="K193" s="128"/>
    </row>
    <row r="194" spans="1:11" x14ac:dyDescent="0.35">
      <c r="A194" s="108"/>
      <c r="B194" s="108"/>
      <c r="C194" s="108"/>
      <c r="D194" s="3"/>
      <c r="J194" s="110" t="s">
        <v>0</v>
      </c>
      <c r="K194" s="110"/>
    </row>
    <row r="195" spans="1:11" x14ac:dyDescent="0.35">
      <c r="A195" s="111" t="s">
        <v>1</v>
      </c>
      <c r="B195" s="112" t="s">
        <v>3</v>
      </c>
      <c r="C195" s="113" t="s">
        <v>4</v>
      </c>
      <c r="D195" s="112" t="s">
        <v>5</v>
      </c>
      <c r="E195" s="112" t="s">
        <v>6</v>
      </c>
      <c r="F195" s="114" t="s">
        <v>7</v>
      </c>
      <c r="G195" s="115"/>
      <c r="H195" s="115"/>
      <c r="I195" s="116"/>
      <c r="J195" s="120" t="s">
        <v>432</v>
      </c>
      <c r="K195" s="112" t="s">
        <v>10</v>
      </c>
    </row>
    <row r="196" spans="1:11" x14ac:dyDescent="0.35">
      <c r="A196" s="111"/>
      <c r="B196" s="112"/>
      <c r="C196" s="113"/>
      <c r="D196" s="112"/>
      <c r="E196" s="112"/>
      <c r="F196" s="117"/>
      <c r="G196" s="118"/>
      <c r="H196" s="118"/>
      <c r="I196" s="119"/>
      <c r="J196" s="120"/>
      <c r="K196" s="112"/>
    </row>
    <row r="197" spans="1:11" ht="19.5" customHeight="1" x14ac:dyDescent="0.35">
      <c r="A197" s="22">
        <v>1</v>
      </c>
      <c r="B197" s="20" t="s">
        <v>207</v>
      </c>
      <c r="C197" s="97">
        <v>39030</v>
      </c>
      <c r="D197" s="5" t="s">
        <v>35</v>
      </c>
      <c r="E197" s="102" t="s">
        <v>428</v>
      </c>
      <c r="F197" s="136">
        <v>8.58</v>
      </c>
      <c r="G197" s="136"/>
      <c r="H197" s="136"/>
      <c r="I197" s="136"/>
      <c r="J197" s="23">
        <v>1</v>
      </c>
      <c r="K197" s="102" t="s">
        <v>441</v>
      </c>
    </row>
    <row r="198" spans="1:11" ht="21" customHeight="1" x14ac:dyDescent="0.35">
      <c r="A198" s="22">
        <v>2</v>
      </c>
      <c r="B198" s="20" t="s">
        <v>222</v>
      </c>
      <c r="C198" s="97">
        <v>39377</v>
      </c>
      <c r="D198" s="20" t="s">
        <v>35</v>
      </c>
      <c r="E198" s="89" t="s">
        <v>596</v>
      </c>
      <c r="F198" s="137">
        <v>10.19</v>
      </c>
      <c r="G198" s="137"/>
      <c r="H198" s="137"/>
      <c r="I198" s="137"/>
      <c r="J198" s="23" t="s">
        <v>446</v>
      </c>
      <c r="K198" s="92" t="s">
        <v>593</v>
      </c>
    </row>
    <row r="199" spans="1:11" ht="19.5" customHeight="1" x14ac:dyDescent="0.35">
      <c r="A199" s="22">
        <v>3</v>
      </c>
      <c r="B199" s="20" t="s">
        <v>242</v>
      </c>
      <c r="C199" s="21">
        <v>39043</v>
      </c>
      <c r="D199" s="20" t="s">
        <v>35</v>
      </c>
      <c r="E199" s="89" t="s">
        <v>596</v>
      </c>
      <c r="F199" s="137">
        <v>10.6</v>
      </c>
      <c r="G199" s="137"/>
      <c r="H199" s="137"/>
      <c r="I199" s="137"/>
      <c r="J199" s="23" t="s">
        <v>470</v>
      </c>
      <c r="K199" s="92" t="s">
        <v>593</v>
      </c>
    </row>
    <row r="201" spans="1:11" x14ac:dyDescent="0.35">
      <c r="A201" s="107" t="s">
        <v>712</v>
      </c>
      <c r="B201" s="107"/>
      <c r="C201" s="107"/>
      <c r="D201" s="3"/>
      <c r="J201" s="128" t="s">
        <v>457</v>
      </c>
      <c r="K201" s="128"/>
    </row>
    <row r="202" spans="1:11" x14ac:dyDescent="0.35">
      <c r="A202" s="108"/>
      <c r="B202" s="108"/>
      <c r="C202" s="108"/>
      <c r="D202" s="3"/>
      <c r="J202" s="110" t="s">
        <v>0</v>
      </c>
      <c r="K202" s="110"/>
    </row>
    <row r="203" spans="1:11" x14ac:dyDescent="0.35">
      <c r="A203" s="111" t="s">
        <v>1</v>
      </c>
      <c r="B203" s="112" t="s">
        <v>3</v>
      </c>
      <c r="C203" s="113" t="s">
        <v>4</v>
      </c>
      <c r="D203" s="112" t="s">
        <v>5</v>
      </c>
      <c r="E203" s="112" t="s">
        <v>6</v>
      </c>
      <c r="F203" s="114" t="s">
        <v>7</v>
      </c>
      <c r="G203" s="115"/>
      <c r="H203" s="115"/>
      <c r="I203" s="116"/>
      <c r="J203" s="120" t="s">
        <v>432</v>
      </c>
      <c r="K203" s="112" t="s">
        <v>10</v>
      </c>
    </row>
    <row r="204" spans="1:11" x14ac:dyDescent="0.35">
      <c r="A204" s="111"/>
      <c r="B204" s="112"/>
      <c r="C204" s="113"/>
      <c r="D204" s="112"/>
      <c r="E204" s="112"/>
      <c r="F204" s="117"/>
      <c r="G204" s="118"/>
      <c r="H204" s="118"/>
      <c r="I204" s="119"/>
      <c r="J204" s="120"/>
      <c r="K204" s="112"/>
    </row>
    <row r="205" spans="1:11" ht="16.5" customHeight="1" x14ac:dyDescent="0.35">
      <c r="A205" s="22">
        <v>1</v>
      </c>
      <c r="B205" s="20" t="s">
        <v>308</v>
      </c>
      <c r="C205" s="97">
        <v>39969</v>
      </c>
      <c r="D205" s="5" t="s">
        <v>35</v>
      </c>
      <c r="E205" s="89" t="s">
        <v>596</v>
      </c>
      <c r="F205" s="137">
        <v>10.85</v>
      </c>
      <c r="G205" s="137"/>
      <c r="H205" s="137"/>
      <c r="I205" s="137"/>
      <c r="J205" s="23" t="s">
        <v>470</v>
      </c>
      <c r="K205" s="92" t="s">
        <v>593</v>
      </c>
    </row>
    <row r="206" spans="1:11" s="104" customFormat="1" x14ac:dyDescent="0.35">
      <c r="A206" s="22">
        <v>2</v>
      </c>
      <c r="B206" s="20" t="s">
        <v>314</v>
      </c>
      <c r="C206" s="97">
        <v>39954</v>
      </c>
      <c r="D206" s="5" t="s">
        <v>35</v>
      </c>
      <c r="E206" s="102" t="s">
        <v>36</v>
      </c>
      <c r="F206" s="136">
        <v>11.76</v>
      </c>
      <c r="G206" s="136"/>
      <c r="H206" s="136"/>
      <c r="I206" s="136"/>
      <c r="J206" s="23" t="s">
        <v>452</v>
      </c>
      <c r="K206" s="102" t="s">
        <v>441</v>
      </c>
    </row>
    <row r="207" spans="1:11" x14ac:dyDescent="0.35">
      <c r="A207" s="22">
        <v>3</v>
      </c>
      <c r="B207" s="5" t="s">
        <v>348</v>
      </c>
      <c r="C207" s="7">
        <v>40157</v>
      </c>
      <c r="D207" s="5" t="s">
        <v>35</v>
      </c>
      <c r="E207" s="102" t="s">
        <v>36</v>
      </c>
      <c r="F207" s="136">
        <v>12.9</v>
      </c>
      <c r="G207" s="136"/>
      <c r="H207" s="136"/>
      <c r="I207" s="136"/>
      <c r="J207" s="23" t="s">
        <v>491</v>
      </c>
      <c r="K207" s="65" t="s">
        <v>441</v>
      </c>
    </row>
    <row r="208" spans="1:11" x14ac:dyDescent="0.35">
      <c r="A208" s="107" t="s">
        <v>713</v>
      </c>
      <c r="B208" s="107"/>
      <c r="C208" s="107"/>
      <c r="D208" s="3"/>
      <c r="J208" s="128" t="s">
        <v>457</v>
      </c>
      <c r="K208" s="128"/>
    </row>
    <row r="209" spans="1:11" x14ac:dyDescent="0.35">
      <c r="A209" s="108"/>
      <c r="B209" s="108"/>
      <c r="C209" s="108"/>
      <c r="D209" s="3"/>
      <c r="J209" s="110" t="s">
        <v>0</v>
      </c>
      <c r="K209" s="110"/>
    </row>
    <row r="210" spans="1:11" x14ac:dyDescent="0.35">
      <c r="A210" s="111" t="s">
        <v>1</v>
      </c>
      <c r="B210" s="112" t="s">
        <v>3</v>
      </c>
      <c r="C210" s="113" t="s">
        <v>4</v>
      </c>
      <c r="D210" s="112" t="s">
        <v>5</v>
      </c>
      <c r="E210" s="112" t="s">
        <v>6</v>
      </c>
      <c r="F210" s="114" t="s">
        <v>7</v>
      </c>
      <c r="G210" s="115"/>
      <c r="H210" s="115"/>
      <c r="I210" s="116"/>
      <c r="J210" s="120" t="s">
        <v>432</v>
      </c>
      <c r="K210" s="112" t="s">
        <v>10</v>
      </c>
    </row>
    <row r="211" spans="1:11" x14ac:dyDescent="0.35">
      <c r="A211" s="111"/>
      <c r="B211" s="112"/>
      <c r="C211" s="113"/>
      <c r="D211" s="112"/>
      <c r="E211" s="112"/>
      <c r="F211" s="117"/>
      <c r="G211" s="118"/>
      <c r="H211" s="118"/>
      <c r="I211" s="119"/>
      <c r="J211" s="120"/>
      <c r="K211" s="112"/>
    </row>
    <row r="212" spans="1:11" x14ac:dyDescent="0.35">
      <c r="A212" s="22">
        <v>1</v>
      </c>
      <c r="B212" s="20" t="s">
        <v>223</v>
      </c>
      <c r="C212" s="97">
        <v>39234</v>
      </c>
      <c r="D212" s="20" t="s">
        <v>585</v>
      </c>
      <c r="E212" s="87" t="s">
        <v>253</v>
      </c>
      <c r="F212" s="151">
        <v>918</v>
      </c>
      <c r="G212" s="151"/>
      <c r="H212" s="151"/>
      <c r="I212" s="151"/>
      <c r="J212" s="23" t="s">
        <v>470</v>
      </c>
      <c r="K212" s="22" t="s">
        <v>586</v>
      </c>
    </row>
    <row r="213" spans="1:11" x14ac:dyDescent="0.35">
      <c r="A213" s="107" t="s">
        <v>714</v>
      </c>
      <c r="B213" s="107"/>
      <c r="C213" s="107"/>
      <c r="D213" s="3"/>
      <c r="J213" s="128" t="s">
        <v>457</v>
      </c>
      <c r="K213" s="128"/>
    </row>
    <row r="214" spans="1:11" x14ac:dyDescent="0.35">
      <c r="A214" s="108"/>
      <c r="B214" s="108"/>
      <c r="C214" s="108"/>
      <c r="D214" s="3"/>
      <c r="J214" s="110" t="s">
        <v>0</v>
      </c>
      <c r="K214" s="110"/>
    </row>
    <row r="215" spans="1:11" x14ac:dyDescent="0.35">
      <c r="A215" s="111" t="s">
        <v>1</v>
      </c>
      <c r="B215" s="112" t="s">
        <v>3</v>
      </c>
      <c r="C215" s="113" t="s">
        <v>4</v>
      </c>
      <c r="D215" s="112" t="s">
        <v>5</v>
      </c>
      <c r="E215" s="112" t="s">
        <v>6</v>
      </c>
      <c r="F215" s="114" t="s">
        <v>7</v>
      </c>
      <c r="G215" s="115"/>
      <c r="H215" s="115"/>
      <c r="I215" s="116"/>
      <c r="J215" s="120" t="s">
        <v>432</v>
      </c>
      <c r="K215" s="112" t="s">
        <v>10</v>
      </c>
    </row>
    <row r="216" spans="1:11" x14ac:dyDescent="0.35">
      <c r="A216" s="111"/>
      <c r="B216" s="112"/>
      <c r="C216" s="113"/>
      <c r="D216" s="112"/>
      <c r="E216" s="112"/>
      <c r="F216" s="117"/>
      <c r="G216" s="118"/>
      <c r="H216" s="118"/>
      <c r="I216" s="119"/>
      <c r="J216" s="120"/>
      <c r="K216" s="112"/>
    </row>
    <row r="217" spans="1:11" x14ac:dyDescent="0.35">
      <c r="A217" s="22">
        <v>1</v>
      </c>
      <c r="B217" s="20" t="s">
        <v>716</v>
      </c>
      <c r="C217" s="97" t="s">
        <v>703</v>
      </c>
      <c r="D217" s="20" t="s">
        <v>35</v>
      </c>
      <c r="E217" s="89" t="s">
        <v>596</v>
      </c>
      <c r="F217" s="121">
        <v>7.85</v>
      </c>
      <c r="G217" s="122"/>
      <c r="H217" s="122"/>
      <c r="I217" s="123"/>
      <c r="J217" s="60" t="s">
        <v>491</v>
      </c>
      <c r="K217" s="22" t="s">
        <v>453</v>
      </c>
    </row>
    <row r="218" spans="1:11" ht="18.75" customHeight="1" x14ac:dyDescent="0.35">
      <c r="A218" s="22">
        <v>2</v>
      </c>
      <c r="B218" s="5" t="s">
        <v>327</v>
      </c>
      <c r="C218" s="7">
        <v>39482</v>
      </c>
      <c r="D218" s="5" t="s">
        <v>35</v>
      </c>
      <c r="E218" s="5" t="s">
        <v>36</v>
      </c>
      <c r="F218" s="136">
        <v>696</v>
      </c>
      <c r="G218" s="136"/>
      <c r="H218" s="136"/>
      <c r="I218" s="136"/>
      <c r="J218" s="23" t="s">
        <v>491</v>
      </c>
      <c r="K218" s="92" t="s">
        <v>593</v>
      </c>
    </row>
  </sheetData>
  <mergeCells count="383">
    <mergeCell ref="F218:I218"/>
    <mergeCell ref="F215:I216"/>
    <mergeCell ref="J215:J216"/>
    <mergeCell ref="K215:K216"/>
    <mergeCell ref="F217:I217"/>
    <mergeCell ref="A213:C214"/>
    <mergeCell ref="J213:K213"/>
    <mergeCell ref="J214:K214"/>
    <mergeCell ref="A215:A216"/>
    <mergeCell ref="B215:B216"/>
    <mergeCell ref="C215:C216"/>
    <mergeCell ref="D215:D216"/>
    <mergeCell ref="E215:E216"/>
    <mergeCell ref="J210:J211"/>
    <mergeCell ref="K210:K211"/>
    <mergeCell ref="F212:I212"/>
    <mergeCell ref="A210:A211"/>
    <mergeCell ref="B210:B211"/>
    <mergeCell ref="C210:C211"/>
    <mergeCell ref="D210:D211"/>
    <mergeCell ref="E210:E211"/>
    <mergeCell ref="F210:I211"/>
    <mergeCell ref="J203:J204"/>
    <mergeCell ref="K203:K204"/>
    <mergeCell ref="F205:I205"/>
    <mergeCell ref="F207:I207"/>
    <mergeCell ref="A208:C209"/>
    <mergeCell ref="J208:K208"/>
    <mergeCell ref="J209:K209"/>
    <mergeCell ref="A203:A204"/>
    <mergeCell ref="B203:B204"/>
    <mergeCell ref="C203:C204"/>
    <mergeCell ref="D203:D204"/>
    <mergeCell ref="E203:E204"/>
    <mergeCell ref="F203:I204"/>
    <mergeCell ref="F206:I206"/>
    <mergeCell ref="J195:J196"/>
    <mergeCell ref="K195:K196"/>
    <mergeCell ref="F197:I197"/>
    <mergeCell ref="F198:I198"/>
    <mergeCell ref="F199:I199"/>
    <mergeCell ref="A201:C202"/>
    <mergeCell ref="J201:K201"/>
    <mergeCell ref="J202:K202"/>
    <mergeCell ref="B192:C192"/>
    <mergeCell ref="A193:C194"/>
    <mergeCell ref="J193:K193"/>
    <mergeCell ref="J194:K194"/>
    <mergeCell ref="A195:A196"/>
    <mergeCell ref="B195:B196"/>
    <mergeCell ref="C195:C196"/>
    <mergeCell ref="D195:D196"/>
    <mergeCell ref="E195:E196"/>
    <mergeCell ref="F195:I196"/>
    <mergeCell ref="J185:J186"/>
    <mergeCell ref="K185:K186"/>
    <mergeCell ref="F187:I187"/>
    <mergeCell ref="F188:I188"/>
    <mergeCell ref="A183:C184"/>
    <mergeCell ref="J183:K183"/>
    <mergeCell ref="J184:K184"/>
    <mergeCell ref="A185:A186"/>
    <mergeCell ref="B185:B186"/>
    <mergeCell ref="C185:C186"/>
    <mergeCell ref="D185:D186"/>
    <mergeCell ref="E185:E186"/>
    <mergeCell ref="F185:I186"/>
    <mergeCell ref="J178:J179"/>
    <mergeCell ref="K178:K179"/>
    <mergeCell ref="F180:I180"/>
    <mergeCell ref="F181:I181"/>
    <mergeCell ref="F182:I182"/>
    <mergeCell ref="A178:A179"/>
    <mergeCell ref="B178:B179"/>
    <mergeCell ref="C178:C179"/>
    <mergeCell ref="D178:D179"/>
    <mergeCell ref="E178:E179"/>
    <mergeCell ref="F178:I179"/>
    <mergeCell ref="K170:K171"/>
    <mergeCell ref="F172:I172"/>
    <mergeCell ref="F173:I173"/>
    <mergeCell ref="F174:I174"/>
    <mergeCell ref="A176:C177"/>
    <mergeCell ref="J176:K176"/>
    <mergeCell ref="J177:K177"/>
    <mergeCell ref="A168:C169"/>
    <mergeCell ref="J168:K168"/>
    <mergeCell ref="J169:K169"/>
    <mergeCell ref="A170:A171"/>
    <mergeCell ref="B170:B171"/>
    <mergeCell ref="C170:C171"/>
    <mergeCell ref="D170:D171"/>
    <mergeCell ref="E170:E171"/>
    <mergeCell ref="F170:I171"/>
    <mergeCell ref="J170:J171"/>
    <mergeCell ref="F175:I175"/>
    <mergeCell ref="J158:J159"/>
    <mergeCell ref="K158:K159"/>
    <mergeCell ref="F160:I160"/>
    <mergeCell ref="F161:I161"/>
    <mergeCell ref="F162:I162"/>
    <mergeCell ref="F164:I164"/>
    <mergeCell ref="A158:A159"/>
    <mergeCell ref="B158:B159"/>
    <mergeCell ref="C158:C159"/>
    <mergeCell ref="D158:D159"/>
    <mergeCell ref="E158:E159"/>
    <mergeCell ref="F158:I159"/>
    <mergeCell ref="F163:I163"/>
    <mergeCell ref="F151:I151"/>
    <mergeCell ref="F152:I152"/>
    <mergeCell ref="F154:I154"/>
    <mergeCell ref="A156:C157"/>
    <mergeCell ref="J156:K156"/>
    <mergeCell ref="J157:K157"/>
    <mergeCell ref="J142:J143"/>
    <mergeCell ref="K142:K143"/>
    <mergeCell ref="F144:I144"/>
    <mergeCell ref="F145:I145"/>
    <mergeCell ref="F146:I146"/>
    <mergeCell ref="F147:I147"/>
    <mergeCell ref="A142:A143"/>
    <mergeCell ref="B142:B143"/>
    <mergeCell ref="C142:C143"/>
    <mergeCell ref="D142:D143"/>
    <mergeCell ref="E142:E143"/>
    <mergeCell ref="F142:I143"/>
    <mergeCell ref="F148:I148"/>
    <mergeCell ref="F149:I149"/>
    <mergeCell ref="F150:I150"/>
    <mergeCell ref="F153:I153"/>
    <mergeCell ref="F136:I136"/>
    <mergeCell ref="F137:I137"/>
    <mergeCell ref="A140:C141"/>
    <mergeCell ref="J140:K140"/>
    <mergeCell ref="J141:K141"/>
    <mergeCell ref="J130:J131"/>
    <mergeCell ref="K130:K131"/>
    <mergeCell ref="F132:I132"/>
    <mergeCell ref="F133:I133"/>
    <mergeCell ref="F134:I134"/>
    <mergeCell ref="F135:I135"/>
    <mergeCell ref="A130:A131"/>
    <mergeCell ref="B130:B131"/>
    <mergeCell ref="C130:C131"/>
    <mergeCell ref="D130:D131"/>
    <mergeCell ref="E130:E131"/>
    <mergeCell ref="F130:I131"/>
    <mergeCell ref="A128:C129"/>
    <mergeCell ref="J128:K128"/>
    <mergeCell ref="J129:K129"/>
    <mergeCell ref="J121:J122"/>
    <mergeCell ref="K121:K122"/>
    <mergeCell ref="F123:I123"/>
    <mergeCell ref="F124:I124"/>
    <mergeCell ref="F125:I125"/>
    <mergeCell ref="F126:I126"/>
    <mergeCell ref="A121:A122"/>
    <mergeCell ref="B121:B122"/>
    <mergeCell ref="C121:C122"/>
    <mergeCell ref="D121:D122"/>
    <mergeCell ref="E121:E122"/>
    <mergeCell ref="F121:I122"/>
    <mergeCell ref="A119:C120"/>
    <mergeCell ref="J119:K119"/>
    <mergeCell ref="J120:K120"/>
    <mergeCell ref="J113:J114"/>
    <mergeCell ref="K113:K114"/>
    <mergeCell ref="F115:I115"/>
    <mergeCell ref="F116:I116"/>
    <mergeCell ref="F117:I117"/>
    <mergeCell ref="F118:I118"/>
    <mergeCell ref="A113:A114"/>
    <mergeCell ref="B113:B114"/>
    <mergeCell ref="C113:C114"/>
    <mergeCell ref="D113:D114"/>
    <mergeCell ref="E113:E114"/>
    <mergeCell ref="F113:I114"/>
    <mergeCell ref="F108:I108"/>
    <mergeCell ref="F109:I109"/>
    <mergeCell ref="F110:I110"/>
    <mergeCell ref="A111:C112"/>
    <mergeCell ref="J111:K111"/>
    <mergeCell ref="J112:K112"/>
    <mergeCell ref="J102:J103"/>
    <mergeCell ref="K102:K103"/>
    <mergeCell ref="F104:I104"/>
    <mergeCell ref="F105:I105"/>
    <mergeCell ref="F106:I106"/>
    <mergeCell ref="F107:I107"/>
    <mergeCell ref="A102:A103"/>
    <mergeCell ref="B102:B103"/>
    <mergeCell ref="C102:C103"/>
    <mergeCell ref="D102:D103"/>
    <mergeCell ref="E102:E103"/>
    <mergeCell ref="F102:I103"/>
    <mergeCell ref="F96:I96"/>
    <mergeCell ref="F97:I97"/>
    <mergeCell ref="F98:I98"/>
    <mergeCell ref="A100:C101"/>
    <mergeCell ref="J100:K100"/>
    <mergeCell ref="J101:K101"/>
    <mergeCell ref="K89:K90"/>
    <mergeCell ref="F91:I91"/>
    <mergeCell ref="F92:I92"/>
    <mergeCell ref="F93:I93"/>
    <mergeCell ref="F94:I94"/>
    <mergeCell ref="F95:I95"/>
    <mergeCell ref="A87:C88"/>
    <mergeCell ref="J87:K87"/>
    <mergeCell ref="J88:K88"/>
    <mergeCell ref="A89:A90"/>
    <mergeCell ref="B89:B90"/>
    <mergeCell ref="C89:C90"/>
    <mergeCell ref="D89:D90"/>
    <mergeCell ref="E89:E90"/>
    <mergeCell ref="F89:I90"/>
    <mergeCell ref="J89:J90"/>
    <mergeCell ref="F82:I82"/>
    <mergeCell ref="F83:I83"/>
    <mergeCell ref="F84:I84"/>
    <mergeCell ref="F85:I85"/>
    <mergeCell ref="F86:I86"/>
    <mergeCell ref="J76:J77"/>
    <mergeCell ref="K76:K77"/>
    <mergeCell ref="F78:I78"/>
    <mergeCell ref="F79:I79"/>
    <mergeCell ref="F80:I80"/>
    <mergeCell ref="F81:I81"/>
    <mergeCell ref="J74:K74"/>
    <mergeCell ref="J75:K75"/>
    <mergeCell ref="F62:I63"/>
    <mergeCell ref="J62:J63"/>
    <mergeCell ref="K62:K63"/>
    <mergeCell ref="F64:I64"/>
    <mergeCell ref="F65:I65"/>
    <mergeCell ref="F66:I66"/>
    <mergeCell ref="A76:A77"/>
    <mergeCell ref="B76:B77"/>
    <mergeCell ref="C76:C77"/>
    <mergeCell ref="D76:D77"/>
    <mergeCell ref="E76:E77"/>
    <mergeCell ref="F76:I77"/>
    <mergeCell ref="F67:I67"/>
    <mergeCell ref="F68:I68"/>
    <mergeCell ref="F69:I69"/>
    <mergeCell ref="F70:I70"/>
    <mergeCell ref="A74:C75"/>
    <mergeCell ref="A60:C61"/>
    <mergeCell ref="J60:K60"/>
    <mergeCell ref="J61:K61"/>
    <mergeCell ref="A62:A63"/>
    <mergeCell ref="B62:B63"/>
    <mergeCell ref="C62:C63"/>
    <mergeCell ref="D62:D63"/>
    <mergeCell ref="E62:E63"/>
    <mergeCell ref="F58:G58"/>
    <mergeCell ref="H58:I58"/>
    <mergeCell ref="F59:G59"/>
    <mergeCell ref="H59:I59"/>
    <mergeCell ref="F55:G55"/>
    <mergeCell ref="H55:I55"/>
    <mergeCell ref="F56:G56"/>
    <mergeCell ref="H56:I56"/>
    <mergeCell ref="F57:G57"/>
    <mergeCell ref="H57:I57"/>
    <mergeCell ref="F52:G52"/>
    <mergeCell ref="H52:I52"/>
    <mergeCell ref="F53:G53"/>
    <mergeCell ref="H53:I53"/>
    <mergeCell ref="F54:G54"/>
    <mergeCell ref="H54:I54"/>
    <mergeCell ref="F49:G49"/>
    <mergeCell ref="H49:I49"/>
    <mergeCell ref="F50:G50"/>
    <mergeCell ref="H50:I50"/>
    <mergeCell ref="F51:G51"/>
    <mergeCell ref="H51:I51"/>
    <mergeCell ref="F46:G46"/>
    <mergeCell ref="H46:I46"/>
    <mergeCell ref="F47:G47"/>
    <mergeCell ref="H47:I47"/>
    <mergeCell ref="F48:G48"/>
    <mergeCell ref="H48:I48"/>
    <mergeCell ref="J42:K42"/>
    <mergeCell ref="J43:K43"/>
    <mergeCell ref="A44:A45"/>
    <mergeCell ref="B44:B45"/>
    <mergeCell ref="C44:C45"/>
    <mergeCell ref="D44:D45"/>
    <mergeCell ref="E44:E45"/>
    <mergeCell ref="F44:I45"/>
    <mergeCell ref="J44:J45"/>
    <mergeCell ref="K44:K45"/>
    <mergeCell ref="A42:C43"/>
    <mergeCell ref="F38:G38"/>
    <mergeCell ref="H38:I38"/>
    <mergeCell ref="F40:G40"/>
    <mergeCell ref="H40:I40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27:G27"/>
    <mergeCell ref="H27:I27"/>
    <mergeCell ref="F23:G23"/>
    <mergeCell ref="H23:I23"/>
    <mergeCell ref="F24:G24"/>
    <mergeCell ref="H24:I24"/>
    <mergeCell ref="F36:G36"/>
    <mergeCell ref="H36:I36"/>
    <mergeCell ref="F37:G37"/>
    <mergeCell ref="H37:I37"/>
    <mergeCell ref="A18:A19"/>
    <mergeCell ref="B18:B19"/>
    <mergeCell ref="C18:C19"/>
    <mergeCell ref="D18:D19"/>
    <mergeCell ref="E18:E19"/>
    <mergeCell ref="F18:I19"/>
    <mergeCell ref="F25:G25"/>
    <mergeCell ref="H25:I25"/>
    <mergeCell ref="F26:G26"/>
    <mergeCell ref="H26:I26"/>
    <mergeCell ref="A16:C17"/>
    <mergeCell ref="F22:G22"/>
    <mergeCell ref="H22:I22"/>
    <mergeCell ref="H6:I6"/>
    <mergeCell ref="F7:G7"/>
    <mergeCell ref="H7:I7"/>
    <mergeCell ref="J16:K16"/>
    <mergeCell ref="J17:K17"/>
    <mergeCell ref="F14:G14"/>
    <mergeCell ref="H14:I14"/>
    <mergeCell ref="F15:G15"/>
    <mergeCell ref="H15:I15"/>
    <mergeCell ref="F11:G11"/>
    <mergeCell ref="H11:I11"/>
    <mergeCell ref="F12:G12"/>
    <mergeCell ref="H12:I12"/>
    <mergeCell ref="F13:G13"/>
    <mergeCell ref="H13:I13"/>
    <mergeCell ref="J18:J19"/>
    <mergeCell ref="K18:K19"/>
    <mergeCell ref="F20:G20"/>
    <mergeCell ref="H20:I20"/>
    <mergeCell ref="F21:G21"/>
    <mergeCell ref="H21:I21"/>
    <mergeCell ref="F41:G41"/>
    <mergeCell ref="H41:I41"/>
    <mergeCell ref="F71:I71"/>
    <mergeCell ref="F72:I72"/>
    <mergeCell ref="A1:C2"/>
    <mergeCell ref="J1:K1"/>
    <mergeCell ref="J2:K2"/>
    <mergeCell ref="A3:A4"/>
    <mergeCell ref="B3:B4"/>
    <mergeCell ref="C3:C4"/>
    <mergeCell ref="D3:D4"/>
    <mergeCell ref="E3:E4"/>
    <mergeCell ref="F3:I4"/>
    <mergeCell ref="J3:J4"/>
    <mergeCell ref="F8:G8"/>
    <mergeCell ref="H8:I8"/>
    <mergeCell ref="F9:G9"/>
    <mergeCell ref="H9:I9"/>
    <mergeCell ref="F10:G10"/>
    <mergeCell ref="H10:I10"/>
    <mergeCell ref="K3:K4"/>
    <mergeCell ref="F5:G5"/>
    <mergeCell ref="H5:I5"/>
    <mergeCell ref="F6:G6"/>
  </mergeCells>
  <pageMargins left="0.24166666666666667" right="0.1" top="1.3833333333333333" bottom="0.75" header="0.3" footer="0.3"/>
  <pageSetup paperSize="9" orientation="landscape" r:id="rId1"/>
  <headerFooter>
    <oddHeader xml:space="preserve">&amp;CМИНИСТЕРСТВО ФИЗИЧЕСКОЙ КУЛЬТУРЫ И СПОРТА ПРИМОРСКОГО КРАЯ
ВСЕРОССИЙСКАЯ ФЕДЕРАЦИЯ ЛЕГКОЙ АТЛЕТИКИ
ФЕДЕРАЦИЯ ЛЁГКОЙ АТЛЕТИКИ ПРИМОРСКОГО КРАЯ
&amp;"-,полужирный"ОТКРТЫЕ СТАРТЫ "ПЕРВАЯ ВЫСОТА"&amp;12
</oddHeader>
    <oddFooter>&amp;CГлавный судья /СС1К/                                                                                    Литвиненко Р.И.
Главный секретарь/СС1К/                                                                             Пахомкин Ю.Ю.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5"/>
  <sheetViews>
    <sheetView view="pageLayout" topLeftCell="A420" zoomScaleNormal="100" workbookViewId="0">
      <selection activeCell="L356" sqref="L356"/>
    </sheetView>
  </sheetViews>
  <sheetFormatPr defaultColWidth="8.81640625" defaultRowHeight="14.5" x14ac:dyDescent="0.35"/>
  <cols>
    <col min="1" max="1" width="8.81640625" style="1"/>
    <col min="2" max="2" width="10.26953125" style="1" customWidth="1"/>
    <col min="3" max="3" width="17.81640625" style="1" customWidth="1"/>
    <col min="4" max="4" width="9.81640625" style="1" customWidth="1"/>
    <col min="5" max="5" width="15.26953125" style="1" customWidth="1"/>
    <col min="6" max="6" width="19" style="1" customWidth="1"/>
    <col min="7" max="7" width="5.453125" style="1" customWidth="1"/>
    <col min="8" max="8" width="5" style="1" customWidth="1"/>
    <col min="9" max="9" width="3.81640625" style="1" customWidth="1"/>
    <col min="10" max="10" width="3.7265625" style="1" hidden="1" customWidth="1"/>
    <col min="11" max="11" width="4" style="1" customWidth="1"/>
    <col min="12" max="12" width="36" style="1" customWidth="1"/>
    <col min="13" max="16384" width="8.81640625" style="1"/>
  </cols>
  <sheetData>
    <row r="1" spans="1:12" x14ac:dyDescent="0.35">
      <c r="A1" s="107" t="s">
        <v>262</v>
      </c>
      <c r="B1" s="107"/>
      <c r="C1" s="107"/>
      <c r="D1" s="107"/>
      <c r="E1" s="8"/>
      <c r="K1" s="109" t="s">
        <v>70</v>
      </c>
      <c r="L1" s="109"/>
    </row>
    <row r="2" spans="1:12" x14ac:dyDescent="0.35">
      <c r="A2" s="108"/>
      <c r="B2" s="108"/>
      <c r="C2" s="108"/>
      <c r="D2" s="108"/>
      <c r="E2" s="8"/>
      <c r="K2" s="110" t="s">
        <v>0</v>
      </c>
      <c r="L2" s="110"/>
    </row>
    <row r="3" spans="1:12" ht="14.5" customHeight="1" x14ac:dyDescent="0.35">
      <c r="A3" s="112" t="s">
        <v>1</v>
      </c>
      <c r="B3" s="112" t="s">
        <v>2</v>
      </c>
      <c r="C3" s="112" t="s">
        <v>3</v>
      </c>
      <c r="D3" s="113" t="s">
        <v>4</v>
      </c>
      <c r="E3" s="112" t="s">
        <v>5</v>
      </c>
      <c r="F3" s="112" t="s">
        <v>6</v>
      </c>
      <c r="G3" s="114" t="s">
        <v>7</v>
      </c>
      <c r="H3" s="115"/>
      <c r="I3" s="115"/>
      <c r="J3" s="116"/>
      <c r="K3" s="112" t="s">
        <v>9</v>
      </c>
      <c r="L3" s="112" t="s">
        <v>10</v>
      </c>
    </row>
    <row r="4" spans="1:12" x14ac:dyDescent="0.35">
      <c r="A4" s="112"/>
      <c r="B4" s="112"/>
      <c r="C4" s="112"/>
      <c r="D4" s="113"/>
      <c r="E4" s="112"/>
      <c r="F4" s="112"/>
      <c r="G4" s="117"/>
      <c r="H4" s="118"/>
      <c r="I4" s="118"/>
      <c r="J4" s="119"/>
      <c r="K4" s="112"/>
      <c r="L4" s="112"/>
    </row>
    <row r="5" spans="1:12" ht="28.9" customHeight="1" x14ac:dyDescent="0.35">
      <c r="A5" s="2">
        <v>1</v>
      </c>
      <c r="B5" s="26">
        <v>123</v>
      </c>
      <c r="C5" s="2" t="s">
        <v>207</v>
      </c>
      <c r="D5" s="7">
        <v>39030</v>
      </c>
      <c r="E5" s="2" t="s">
        <v>35</v>
      </c>
      <c r="F5" s="2" t="s">
        <v>429</v>
      </c>
      <c r="G5" s="169">
        <v>7.43</v>
      </c>
      <c r="H5" s="170"/>
      <c r="I5" s="170"/>
      <c r="J5" s="171"/>
      <c r="K5" s="2">
        <v>113</v>
      </c>
      <c r="L5" s="35" t="s">
        <v>430</v>
      </c>
    </row>
    <row r="6" spans="1:12" ht="28.9" customHeight="1" x14ac:dyDescent="0.35">
      <c r="A6" s="2">
        <v>2</v>
      </c>
      <c r="B6" s="26">
        <v>175</v>
      </c>
      <c r="C6" s="2" t="s">
        <v>208</v>
      </c>
      <c r="D6" s="7">
        <v>39132</v>
      </c>
      <c r="E6" s="2" t="s">
        <v>83</v>
      </c>
      <c r="F6" s="2" t="s">
        <v>250</v>
      </c>
      <c r="G6" s="169">
        <v>7.78</v>
      </c>
      <c r="H6" s="170"/>
      <c r="I6" s="170"/>
      <c r="J6" s="171"/>
      <c r="K6" s="2">
        <v>93</v>
      </c>
      <c r="L6" s="2" t="s">
        <v>249</v>
      </c>
    </row>
    <row r="7" spans="1:12" ht="28.9" customHeight="1" x14ac:dyDescent="0.35">
      <c r="A7" s="2">
        <v>3</v>
      </c>
      <c r="B7" s="26">
        <v>842</v>
      </c>
      <c r="C7" s="2" t="s">
        <v>238</v>
      </c>
      <c r="D7" s="7">
        <v>38739</v>
      </c>
      <c r="E7" s="2" t="s">
        <v>83</v>
      </c>
      <c r="F7" s="2" t="s">
        <v>250</v>
      </c>
      <c r="G7" s="169">
        <v>7.78</v>
      </c>
      <c r="H7" s="170"/>
      <c r="I7" s="170"/>
      <c r="J7" s="171"/>
      <c r="K7" s="2">
        <v>93</v>
      </c>
      <c r="L7" s="2" t="s">
        <v>85</v>
      </c>
    </row>
    <row r="8" spans="1:12" ht="28.9" customHeight="1" x14ac:dyDescent="0.35">
      <c r="A8" s="2">
        <v>4</v>
      </c>
      <c r="B8" s="26">
        <v>95</v>
      </c>
      <c r="C8" s="2" t="s">
        <v>209</v>
      </c>
      <c r="D8" s="7">
        <v>38908</v>
      </c>
      <c r="E8" s="2" t="s">
        <v>240</v>
      </c>
      <c r="F8" s="2" t="s">
        <v>251</v>
      </c>
      <c r="G8" s="169">
        <v>7.83</v>
      </c>
      <c r="H8" s="170"/>
      <c r="I8" s="170"/>
      <c r="J8" s="171"/>
      <c r="K8" s="2">
        <v>90</v>
      </c>
      <c r="L8" s="2" t="s">
        <v>252</v>
      </c>
    </row>
    <row r="9" spans="1:12" ht="14.5" customHeight="1" x14ac:dyDescent="0.35">
      <c r="A9" s="2">
        <v>5</v>
      </c>
      <c r="B9" s="26">
        <v>92</v>
      </c>
      <c r="C9" s="2" t="s">
        <v>220</v>
      </c>
      <c r="D9" s="7">
        <v>38962</v>
      </c>
      <c r="E9" s="2" t="s">
        <v>240</v>
      </c>
      <c r="F9" s="2" t="s">
        <v>254</v>
      </c>
      <c r="G9" s="169">
        <v>7.87</v>
      </c>
      <c r="H9" s="170"/>
      <c r="I9" s="170"/>
      <c r="J9" s="171"/>
      <c r="K9" s="2">
        <v>88</v>
      </c>
      <c r="L9" s="2" t="s">
        <v>252</v>
      </c>
    </row>
    <row r="10" spans="1:12" ht="29" x14ac:dyDescent="0.35">
      <c r="A10" s="2">
        <v>6</v>
      </c>
      <c r="B10" s="26">
        <v>266</v>
      </c>
      <c r="C10" s="2" t="s">
        <v>230</v>
      </c>
      <c r="D10" s="7">
        <v>39171</v>
      </c>
      <c r="E10" s="2" t="s">
        <v>38</v>
      </c>
      <c r="F10" s="2" t="s">
        <v>247</v>
      </c>
      <c r="G10" s="169">
        <v>7.9</v>
      </c>
      <c r="H10" s="170"/>
      <c r="I10" s="170"/>
      <c r="J10" s="171"/>
      <c r="K10" s="2">
        <v>87</v>
      </c>
      <c r="L10" s="2" t="s">
        <v>56</v>
      </c>
    </row>
    <row r="11" spans="1:12" ht="28.9" customHeight="1" x14ac:dyDescent="0.35">
      <c r="A11" s="2">
        <v>7</v>
      </c>
      <c r="B11" s="26">
        <v>28</v>
      </c>
      <c r="C11" s="2" t="s">
        <v>206</v>
      </c>
      <c r="D11" s="7">
        <v>39213</v>
      </c>
      <c r="E11" s="2" t="s">
        <v>35</v>
      </c>
      <c r="F11" s="2" t="s">
        <v>246</v>
      </c>
      <c r="G11" s="169">
        <v>7.95</v>
      </c>
      <c r="H11" s="170"/>
      <c r="I11" s="170"/>
      <c r="J11" s="171"/>
      <c r="K11" s="2">
        <v>84</v>
      </c>
      <c r="L11" s="2" t="s">
        <v>101</v>
      </c>
    </row>
    <row r="12" spans="1:12" ht="43.15" customHeight="1" x14ac:dyDescent="0.35">
      <c r="A12" s="2">
        <v>8</v>
      </c>
      <c r="B12" s="26">
        <v>302</v>
      </c>
      <c r="C12" s="2" t="s">
        <v>218</v>
      </c>
      <c r="D12" s="7">
        <v>39106</v>
      </c>
      <c r="E12" s="2" t="s">
        <v>44</v>
      </c>
      <c r="F12" s="2" t="s">
        <v>253</v>
      </c>
      <c r="G12" s="169">
        <v>8.0399999999999991</v>
      </c>
      <c r="H12" s="170"/>
      <c r="I12" s="170"/>
      <c r="J12" s="171"/>
      <c r="K12" s="2">
        <v>80</v>
      </c>
      <c r="L12" s="2" t="s">
        <v>59</v>
      </c>
    </row>
    <row r="13" spans="1:12" ht="43.15" customHeight="1" x14ac:dyDescent="0.35">
      <c r="A13" s="2">
        <v>9</v>
      </c>
      <c r="B13" s="26">
        <v>101</v>
      </c>
      <c r="C13" s="2" t="s">
        <v>213</v>
      </c>
      <c r="D13" s="7">
        <v>39273</v>
      </c>
      <c r="E13" s="2" t="s">
        <v>240</v>
      </c>
      <c r="F13" s="2" t="s">
        <v>254</v>
      </c>
      <c r="G13" s="169">
        <v>8.06</v>
      </c>
      <c r="H13" s="170"/>
      <c r="I13" s="170"/>
      <c r="J13" s="171"/>
      <c r="K13" s="2">
        <v>79</v>
      </c>
      <c r="L13" s="2" t="s">
        <v>252</v>
      </c>
    </row>
    <row r="14" spans="1:12" ht="28.9" customHeight="1" x14ac:dyDescent="0.35">
      <c r="A14" s="2">
        <v>10</v>
      </c>
      <c r="B14" s="22">
        <v>862</v>
      </c>
      <c r="C14" s="2" t="s">
        <v>244</v>
      </c>
      <c r="D14" s="7">
        <v>38888</v>
      </c>
      <c r="E14" s="2" t="s">
        <v>35</v>
      </c>
      <c r="F14" s="2" t="s">
        <v>246</v>
      </c>
      <c r="G14" s="130">
        <v>8.1199999999999992</v>
      </c>
      <c r="H14" s="131"/>
      <c r="I14" s="131"/>
      <c r="J14" s="132"/>
      <c r="K14" s="2">
        <v>76</v>
      </c>
      <c r="L14" s="2" t="s">
        <v>101</v>
      </c>
    </row>
    <row r="15" spans="1:12" ht="29" x14ac:dyDescent="0.35">
      <c r="A15" s="2">
        <v>11</v>
      </c>
      <c r="B15" s="26">
        <v>306</v>
      </c>
      <c r="C15" s="2" t="s">
        <v>223</v>
      </c>
      <c r="D15" s="7">
        <v>39234</v>
      </c>
      <c r="E15" s="2" t="s">
        <v>44</v>
      </c>
      <c r="F15" s="2" t="s">
        <v>253</v>
      </c>
      <c r="G15" s="169">
        <v>8.15</v>
      </c>
      <c r="H15" s="170"/>
      <c r="I15" s="170"/>
      <c r="J15" s="171"/>
      <c r="K15" s="2">
        <v>75</v>
      </c>
      <c r="L15" s="2" t="s">
        <v>59</v>
      </c>
    </row>
    <row r="16" spans="1:12" ht="43.15" customHeight="1" x14ac:dyDescent="0.35">
      <c r="A16" s="2">
        <v>12</v>
      </c>
      <c r="B16" s="26">
        <v>226</v>
      </c>
      <c r="C16" s="2" t="s">
        <v>234</v>
      </c>
      <c r="D16" s="2" t="s">
        <v>261</v>
      </c>
      <c r="E16" s="2" t="s">
        <v>40</v>
      </c>
      <c r="F16" s="2" t="s">
        <v>41</v>
      </c>
      <c r="G16" s="169">
        <v>8.1999999999999993</v>
      </c>
      <c r="H16" s="170"/>
      <c r="I16" s="170"/>
      <c r="J16" s="171"/>
      <c r="K16" s="2">
        <v>73</v>
      </c>
      <c r="L16" s="2" t="s">
        <v>57</v>
      </c>
    </row>
    <row r="17" spans="1:12" ht="43.5" x14ac:dyDescent="0.35">
      <c r="A17" s="2">
        <v>13</v>
      </c>
      <c r="B17" s="22">
        <v>125</v>
      </c>
      <c r="C17" s="2" t="s">
        <v>242</v>
      </c>
      <c r="D17" s="7">
        <v>39043</v>
      </c>
      <c r="E17" s="2" t="s">
        <v>35</v>
      </c>
      <c r="F17" s="2" t="s">
        <v>257</v>
      </c>
      <c r="G17" s="125">
        <v>8.1999999999999993</v>
      </c>
      <c r="H17" s="126"/>
      <c r="I17" s="126"/>
      <c r="J17" s="127"/>
      <c r="K17" s="2">
        <v>73</v>
      </c>
      <c r="L17" s="2" t="s">
        <v>258</v>
      </c>
    </row>
    <row r="18" spans="1:12" ht="28.9" customHeight="1" x14ac:dyDescent="0.35">
      <c r="A18" s="2">
        <v>14</v>
      </c>
      <c r="B18" s="26">
        <v>160</v>
      </c>
      <c r="C18" s="2" t="s">
        <v>215</v>
      </c>
      <c r="D18" s="7">
        <v>38923</v>
      </c>
      <c r="E18" s="2" t="s">
        <v>49</v>
      </c>
      <c r="F18" s="2" t="s">
        <v>50</v>
      </c>
      <c r="G18" s="169">
        <v>8.2200000000000006</v>
      </c>
      <c r="H18" s="170"/>
      <c r="I18" s="170"/>
      <c r="J18" s="171"/>
      <c r="K18" s="2">
        <v>72</v>
      </c>
      <c r="L18" s="2" t="s">
        <v>256</v>
      </c>
    </row>
    <row r="19" spans="1:12" ht="14.5" customHeight="1" x14ac:dyDescent="0.35">
      <c r="A19" s="2">
        <v>15</v>
      </c>
      <c r="B19" s="26">
        <v>587</v>
      </c>
      <c r="C19" s="2" t="s">
        <v>229</v>
      </c>
      <c r="D19" s="7">
        <v>38756</v>
      </c>
      <c r="E19" s="2" t="s">
        <v>35</v>
      </c>
      <c r="F19" s="2" t="s">
        <v>246</v>
      </c>
      <c r="G19" s="169">
        <v>8.3699999999999992</v>
      </c>
      <c r="H19" s="170"/>
      <c r="I19" s="170"/>
      <c r="J19" s="171"/>
      <c r="K19" s="2">
        <v>67</v>
      </c>
      <c r="L19" s="2" t="s">
        <v>101</v>
      </c>
    </row>
    <row r="20" spans="1:12" ht="28.9" customHeight="1" x14ac:dyDescent="0.35">
      <c r="A20" s="2">
        <v>16</v>
      </c>
      <c r="B20" s="26">
        <v>212</v>
      </c>
      <c r="C20" s="2" t="s">
        <v>219</v>
      </c>
      <c r="D20" s="7">
        <v>39065</v>
      </c>
      <c r="E20" s="2" t="s">
        <v>40</v>
      </c>
      <c r="F20" s="2" t="s">
        <v>41</v>
      </c>
      <c r="G20" s="169">
        <v>8.41</v>
      </c>
      <c r="H20" s="170"/>
      <c r="I20" s="170"/>
      <c r="J20" s="171"/>
      <c r="K20" s="2">
        <v>65</v>
      </c>
      <c r="L20" s="2" t="s">
        <v>57</v>
      </c>
    </row>
    <row r="21" spans="1:12" ht="28.9" customHeight="1" x14ac:dyDescent="0.35">
      <c r="A21" s="2">
        <v>17</v>
      </c>
      <c r="B21" s="26">
        <v>214</v>
      </c>
      <c r="C21" s="2" t="s">
        <v>237</v>
      </c>
      <c r="D21" s="7">
        <v>39225</v>
      </c>
      <c r="E21" s="2" t="s">
        <v>42</v>
      </c>
      <c r="F21" s="2" t="s">
        <v>260</v>
      </c>
      <c r="G21" s="169">
        <v>8.4499999999999993</v>
      </c>
      <c r="H21" s="170"/>
      <c r="I21" s="170"/>
      <c r="J21" s="171"/>
      <c r="K21" s="2">
        <v>64</v>
      </c>
      <c r="L21" s="2" t="s">
        <v>58</v>
      </c>
    </row>
    <row r="22" spans="1:12" ht="43.5" x14ac:dyDescent="0.35">
      <c r="A22" s="2">
        <v>18</v>
      </c>
      <c r="B22" s="26">
        <v>686</v>
      </c>
      <c r="C22" s="2" t="s">
        <v>226</v>
      </c>
      <c r="D22" s="7">
        <v>38830</v>
      </c>
      <c r="E22" s="2" t="s">
        <v>35</v>
      </c>
      <c r="F22" s="2" t="s">
        <v>259</v>
      </c>
      <c r="G22" s="169">
        <v>8.51</v>
      </c>
      <c r="H22" s="170"/>
      <c r="I22" s="170"/>
      <c r="J22" s="171"/>
      <c r="K22" s="2">
        <v>62</v>
      </c>
      <c r="L22" s="2" t="s">
        <v>258</v>
      </c>
    </row>
    <row r="23" spans="1:12" ht="43.15" customHeight="1" x14ac:dyDescent="0.35">
      <c r="A23" s="2">
        <v>19</v>
      </c>
      <c r="B23" s="22">
        <v>196</v>
      </c>
      <c r="C23" s="2" t="s">
        <v>243</v>
      </c>
      <c r="D23" s="7">
        <v>39147</v>
      </c>
      <c r="E23" s="2" t="s">
        <v>52</v>
      </c>
      <c r="F23" s="2" t="s">
        <v>255</v>
      </c>
      <c r="G23" s="130">
        <v>8.51</v>
      </c>
      <c r="H23" s="131"/>
      <c r="I23" s="131"/>
      <c r="J23" s="132"/>
      <c r="K23" s="2">
        <v>62</v>
      </c>
      <c r="L23" s="2" t="s">
        <v>112</v>
      </c>
    </row>
    <row r="24" spans="1:12" ht="28.9" customHeight="1" x14ac:dyDescent="0.35">
      <c r="A24" s="2">
        <v>20</v>
      </c>
      <c r="B24" s="26">
        <v>204</v>
      </c>
      <c r="C24" s="2" t="s">
        <v>227</v>
      </c>
      <c r="D24" s="7">
        <v>39265</v>
      </c>
      <c r="E24" s="2" t="s">
        <v>49</v>
      </c>
      <c r="F24" s="2" t="s">
        <v>50</v>
      </c>
      <c r="G24" s="169">
        <v>8.52</v>
      </c>
      <c r="H24" s="170"/>
      <c r="I24" s="170"/>
      <c r="J24" s="171"/>
      <c r="K24" s="2">
        <v>62</v>
      </c>
      <c r="L24" s="2" t="s">
        <v>63</v>
      </c>
    </row>
    <row r="25" spans="1:12" ht="45" customHeight="1" x14ac:dyDescent="0.35">
      <c r="A25" s="2">
        <v>21</v>
      </c>
      <c r="B25" s="26">
        <v>42</v>
      </c>
      <c r="C25" s="2" t="s">
        <v>236</v>
      </c>
      <c r="D25" s="7">
        <v>39257</v>
      </c>
      <c r="E25" s="2" t="s">
        <v>35</v>
      </c>
      <c r="F25" s="2" t="s">
        <v>257</v>
      </c>
      <c r="G25" s="169">
        <v>8.52</v>
      </c>
      <c r="H25" s="170"/>
      <c r="I25" s="170"/>
      <c r="J25" s="171"/>
      <c r="K25" s="2">
        <v>62</v>
      </c>
      <c r="L25" s="2" t="s">
        <v>258</v>
      </c>
    </row>
    <row r="26" spans="1:12" ht="28.9" customHeight="1" x14ac:dyDescent="0.35">
      <c r="A26" s="2">
        <v>22</v>
      </c>
      <c r="B26" s="26">
        <v>185</v>
      </c>
      <c r="C26" s="2" t="s">
        <v>222</v>
      </c>
      <c r="D26" s="7">
        <v>39377</v>
      </c>
      <c r="E26" s="2" t="s">
        <v>35</v>
      </c>
      <c r="F26" s="2" t="s">
        <v>257</v>
      </c>
      <c r="G26" s="169">
        <v>8.5500000000000007</v>
      </c>
      <c r="H26" s="170"/>
      <c r="I26" s="170"/>
      <c r="J26" s="171"/>
      <c r="K26" s="2">
        <v>61</v>
      </c>
      <c r="L26" s="2" t="s">
        <v>258</v>
      </c>
    </row>
    <row r="27" spans="1:12" ht="43.15" customHeight="1" x14ac:dyDescent="0.35">
      <c r="A27" s="2">
        <v>23</v>
      </c>
      <c r="B27" s="26">
        <v>7</v>
      </c>
      <c r="C27" s="2" t="s">
        <v>210</v>
      </c>
      <c r="D27" s="7">
        <v>39200</v>
      </c>
      <c r="E27" s="2" t="s">
        <v>40</v>
      </c>
      <c r="F27" s="2" t="s">
        <v>41</v>
      </c>
      <c r="G27" s="169">
        <v>8.6199999999999992</v>
      </c>
      <c r="H27" s="170"/>
      <c r="I27" s="170"/>
      <c r="J27" s="171"/>
      <c r="K27" s="2">
        <v>59</v>
      </c>
      <c r="L27" s="2" t="s">
        <v>57</v>
      </c>
    </row>
    <row r="28" spans="1:12" ht="43.15" customHeight="1" x14ac:dyDescent="0.35">
      <c r="A28" s="2">
        <v>24</v>
      </c>
      <c r="B28" s="22">
        <v>191</v>
      </c>
      <c r="C28" s="2" t="s">
        <v>245</v>
      </c>
      <c r="D28" s="7">
        <v>39054</v>
      </c>
      <c r="E28" s="2" t="s">
        <v>52</v>
      </c>
      <c r="F28" s="2" t="s">
        <v>255</v>
      </c>
      <c r="G28" s="130">
        <v>8.67</v>
      </c>
      <c r="H28" s="131"/>
      <c r="I28" s="131"/>
      <c r="J28" s="132"/>
      <c r="K28" s="2">
        <v>58</v>
      </c>
      <c r="L28" s="2" t="s">
        <v>112</v>
      </c>
    </row>
    <row r="29" spans="1:12" ht="46.9" customHeight="1" x14ac:dyDescent="0.35">
      <c r="A29" s="2">
        <v>25</v>
      </c>
      <c r="B29" s="26">
        <v>388</v>
      </c>
      <c r="C29" s="2" t="s">
        <v>232</v>
      </c>
      <c r="D29" s="7">
        <v>39266</v>
      </c>
      <c r="E29" s="2" t="s">
        <v>35</v>
      </c>
      <c r="F29" s="2" t="s">
        <v>257</v>
      </c>
      <c r="G29" s="169">
        <v>8.7100000000000009</v>
      </c>
      <c r="H29" s="170"/>
      <c r="I29" s="170"/>
      <c r="J29" s="171"/>
      <c r="K29" s="2">
        <v>56</v>
      </c>
      <c r="L29" s="2" t="s">
        <v>258</v>
      </c>
    </row>
    <row r="30" spans="1:12" ht="29" x14ac:dyDescent="0.35">
      <c r="A30" s="2">
        <v>26</v>
      </c>
      <c r="B30" s="26">
        <v>671</v>
      </c>
      <c r="C30" s="2" t="s">
        <v>233</v>
      </c>
      <c r="D30" s="7">
        <v>39257</v>
      </c>
      <c r="E30" s="2" t="s">
        <v>42</v>
      </c>
      <c r="F30" s="2" t="s">
        <v>260</v>
      </c>
      <c r="G30" s="169">
        <v>8.7200000000000006</v>
      </c>
      <c r="H30" s="170"/>
      <c r="I30" s="170"/>
      <c r="J30" s="171"/>
      <c r="K30" s="2">
        <v>56</v>
      </c>
      <c r="L30" s="2" t="s">
        <v>58</v>
      </c>
    </row>
    <row r="31" spans="1:12" ht="28.9" customHeight="1" x14ac:dyDescent="0.35">
      <c r="A31" s="2">
        <v>27</v>
      </c>
      <c r="B31" s="26">
        <v>270</v>
      </c>
      <c r="C31" s="2" t="s">
        <v>239</v>
      </c>
      <c r="D31" s="7">
        <v>39445</v>
      </c>
      <c r="E31" s="2" t="s">
        <v>44</v>
      </c>
      <c r="F31" s="2" t="s">
        <v>253</v>
      </c>
      <c r="G31" s="125">
        <v>8.74</v>
      </c>
      <c r="H31" s="126"/>
      <c r="I31" s="126"/>
      <c r="J31" s="127"/>
      <c r="K31" s="2">
        <v>56</v>
      </c>
      <c r="L31" s="2" t="s">
        <v>59</v>
      </c>
    </row>
    <row r="32" spans="1:12" ht="28.9" customHeight="1" x14ac:dyDescent="0.35">
      <c r="A32" s="2">
        <v>28</v>
      </c>
      <c r="B32" s="26">
        <v>89</v>
      </c>
      <c r="C32" s="2" t="s">
        <v>217</v>
      </c>
      <c r="D32" s="7">
        <v>39076</v>
      </c>
      <c r="E32" s="2" t="s">
        <v>240</v>
      </c>
      <c r="F32" s="2" t="s">
        <v>254</v>
      </c>
      <c r="G32" s="169">
        <v>8.82</v>
      </c>
      <c r="H32" s="170"/>
      <c r="I32" s="170"/>
      <c r="J32" s="171"/>
      <c r="K32" s="2">
        <v>53</v>
      </c>
      <c r="L32" s="2" t="s">
        <v>252</v>
      </c>
    </row>
    <row r="33" spans="1:12" ht="43.15" customHeight="1" x14ac:dyDescent="0.35">
      <c r="A33" s="2">
        <v>29</v>
      </c>
      <c r="B33" s="26">
        <v>326</v>
      </c>
      <c r="C33" s="2" t="s">
        <v>225</v>
      </c>
      <c r="D33" s="7">
        <v>39067</v>
      </c>
      <c r="E33" s="2" t="s">
        <v>44</v>
      </c>
      <c r="F33" s="2" t="s">
        <v>253</v>
      </c>
      <c r="G33" s="169">
        <v>8.9</v>
      </c>
      <c r="H33" s="170"/>
      <c r="I33" s="170"/>
      <c r="J33" s="171"/>
      <c r="K33" s="2">
        <v>51</v>
      </c>
      <c r="L33" s="2" t="s">
        <v>59</v>
      </c>
    </row>
    <row r="34" spans="1:12" ht="29" x14ac:dyDescent="0.35">
      <c r="A34" s="2">
        <v>30</v>
      </c>
      <c r="B34" s="26">
        <v>192</v>
      </c>
      <c r="C34" s="2" t="s">
        <v>235</v>
      </c>
      <c r="D34" s="7">
        <v>39116</v>
      </c>
      <c r="E34" s="2" t="s">
        <v>52</v>
      </c>
      <c r="F34" s="2" t="s">
        <v>255</v>
      </c>
      <c r="G34" s="169">
        <v>9.1199999999999992</v>
      </c>
      <c r="H34" s="170"/>
      <c r="I34" s="170"/>
      <c r="J34" s="171"/>
      <c r="K34" s="2">
        <v>44</v>
      </c>
      <c r="L34" s="2" t="s">
        <v>112</v>
      </c>
    </row>
    <row r="35" spans="1:12" ht="28.9" customHeight="1" x14ac:dyDescent="0.35">
      <c r="A35" s="2">
        <v>31</v>
      </c>
      <c r="B35" s="26">
        <v>472</v>
      </c>
      <c r="C35" s="2" t="s">
        <v>216</v>
      </c>
      <c r="D35" s="7">
        <v>39402</v>
      </c>
      <c r="E35" s="2" t="s">
        <v>35</v>
      </c>
      <c r="F35" s="2" t="s">
        <v>257</v>
      </c>
      <c r="G35" s="169">
        <v>9.14</v>
      </c>
      <c r="H35" s="170"/>
      <c r="I35" s="170"/>
      <c r="J35" s="171"/>
      <c r="K35" s="2">
        <v>44</v>
      </c>
      <c r="L35" s="2" t="s">
        <v>258</v>
      </c>
    </row>
    <row r="36" spans="1:12" ht="28.9" customHeight="1" x14ac:dyDescent="0.35">
      <c r="A36" s="2">
        <v>32</v>
      </c>
      <c r="B36" s="26">
        <v>195</v>
      </c>
      <c r="C36" s="2" t="s">
        <v>214</v>
      </c>
      <c r="D36" s="7">
        <v>39182</v>
      </c>
      <c r="E36" s="2" t="s">
        <v>52</v>
      </c>
      <c r="F36" s="2" t="s">
        <v>255</v>
      </c>
      <c r="G36" s="169">
        <v>9.16</v>
      </c>
      <c r="H36" s="170"/>
      <c r="I36" s="170"/>
      <c r="J36" s="171"/>
      <c r="K36" s="2">
        <v>43</v>
      </c>
      <c r="L36" s="2" t="s">
        <v>112</v>
      </c>
    </row>
    <row r="37" spans="1:12" ht="43.15" customHeight="1" x14ac:dyDescent="0.35">
      <c r="A37" s="2">
        <v>33</v>
      </c>
      <c r="B37" s="26">
        <v>183</v>
      </c>
      <c r="C37" s="2" t="s">
        <v>231</v>
      </c>
      <c r="D37" s="7">
        <v>39415</v>
      </c>
      <c r="E37" s="2" t="s">
        <v>47</v>
      </c>
      <c r="F37" s="2" t="s">
        <v>48</v>
      </c>
      <c r="G37" s="169">
        <v>9.16</v>
      </c>
      <c r="H37" s="170"/>
      <c r="I37" s="170"/>
      <c r="J37" s="171"/>
      <c r="K37" s="2">
        <v>43</v>
      </c>
      <c r="L37" s="2" t="s">
        <v>60</v>
      </c>
    </row>
    <row r="38" spans="1:12" ht="29" x14ac:dyDescent="0.35">
      <c r="A38" s="2">
        <v>34</v>
      </c>
      <c r="B38" s="26">
        <v>278</v>
      </c>
      <c r="C38" s="2" t="s">
        <v>211</v>
      </c>
      <c r="D38" s="7">
        <v>39280</v>
      </c>
      <c r="E38" s="2" t="s">
        <v>44</v>
      </c>
      <c r="F38" s="2" t="s">
        <v>253</v>
      </c>
      <c r="G38" s="169">
        <v>9.19</v>
      </c>
      <c r="H38" s="170"/>
      <c r="I38" s="170"/>
      <c r="J38" s="171"/>
      <c r="K38" s="2">
        <v>42</v>
      </c>
      <c r="L38" s="2" t="s">
        <v>59</v>
      </c>
    </row>
    <row r="39" spans="1:12" ht="29" x14ac:dyDescent="0.35">
      <c r="A39" s="2">
        <v>35</v>
      </c>
      <c r="B39" s="26">
        <v>267</v>
      </c>
      <c r="C39" s="2" t="s">
        <v>205</v>
      </c>
      <c r="D39" s="7">
        <v>39375</v>
      </c>
      <c r="E39" s="2" t="s">
        <v>38</v>
      </c>
      <c r="F39" s="2" t="s">
        <v>247</v>
      </c>
      <c r="G39" s="169">
        <v>9.26</v>
      </c>
      <c r="H39" s="170"/>
      <c r="I39" s="170"/>
      <c r="J39" s="171"/>
      <c r="K39" s="2">
        <v>40</v>
      </c>
      <c r="L39" s="2" t="s">
        <v>56</v>
      </c>
    </row>
    <row r="40" spans="1:12" ht="28.9" customHeight="1" x14ac:dyDescent="0.35">
      <c r="A40" s="2">
        <v>36</v>
      </c>
      <c r="B40" s="26">
        <v>162</v>
      </c>
      <c r="C40" s="2" t="s">
        <v>221</v>
      </c>
      <c r="D40" s="7">
        <v>39187</v>
      </c>
      <c r="E40" s="2" t="s">
        <v>49</v>
      </c>
      <c r="F40" s="2" t="s">
        <v>50</v>
      </c>
      <c r="G40" s="169">
        <v>9.27</v>
      </c>
      <c r="H40" s="170"/>
      <c r="I40" s="170"/>
      <c r="J40" s="171"/>
      <c r="K40" s="2">
        <v>40</v>
      </c>
      <c r="L40" s="2" t="s">
        <v>63</v>
      </c>
    </row>
    <row r="41" spans="1:12" ht="43.5" x14ac:dyDescent="0.35">
      <c r="A41" s="2">
        <v>37</v>
      </c>
      <c r="B41" s="26">
        <v>205</v>
      </c>
      <c r="C41" s="2" t="s">
        <v>212</v>
      </c>
      <c r="D41" s="7">
        <v>39385</v>
      </c>
      <c r="E41" s="2" t="s">
        <v>49</v>
      </c>
      <c r="F41" s="2" t="s">
        <v>50</v>
      </c>
      <c r="G41" s="169">
        <v>9.6199999999999992</v>
      </c>
      <c r="H41" s="170"/>
      <c r="I41" s="170"/>
      <c r="J41" s="171"/>
      <c r="K41" s="2">
        <v>33</v>
      </c>
      <c r="L41" s="2" t="s">
        <v>63</v>
      </c>
    </row>
    <row r="42" spans="1:12" ht="29" x14ac:dyDescent="0.35">
      <c r="A42" s="2">
        <v>38</v>
      </c>
      <c r="B42" s="26">
        <v>207</v>
      </c>
      <c r="C42" s="2" t="s">
        <v>228</v>
      </c>
      <c r="D42" s="7">
        <v>39228</v>
      </c>
      <c r="E42" s="2" t="s">
        <v>40</v>
      </c>
      <c r="F42" s="2" t="s">
        <v>41</v>
      </c>
      <c r="G42" s="169">
        <v>9.6199999999999992</v>
      </c>
      <c r="H42" s="170"/>
      <c r="I42" s="170"/>
      <c r="J42" s="171"/>
      <c r="K42" s="2">
        <v>33</v>
      </c>
      <c r="L42" s="2" t="s">
        <v>57</v>
      </c>
    </row>
    <row r="43" spans="1:12" ht="14.5" customHeight="1" x14ac:dyDescent="0.35">
      <c r="A43" s="2">
        <v>39</v>
      </c>
      <c r="B43" s="26">
        <v>182</v>
      </c>
      <c r="C43" s="2" t="s">
        <v>224</v>
      </c>
      <c r="D43" s="7">
        <v>39412</v>
      </c>
      <c r="E43" s="2" t="s">
        <v>47</v>
      </c>
      <c r="F43" s="2" t="s">
        <v>48</v>
      </c>
      <c r="G43" s="169">
        <v>9.89</v>
      </c>
      <c r="H43" s="170"/>
      <c r="I43" s="170"/>
      <c r="J43" s="171"/>
      <c r="K43" s="2">
        <v>28</v>
      </c>
      <c r="L43" s="2" t="s">
        <v>105</v>
      </c>
    </row>
    <row r="44" spans="1:12" ht="28.9" customHeight="1" x14ac:dyDescent="0.35">
      <c r="A44" s="2"/>
      <c r="B44" s="22">
        <v>188</v>
      </c>
      <c r="C44" s="2" t="s">
        <v>241</v>
      </c>
      <c r="D44" s="7">
        <v>38853</v>
      </c>
      <c r="E44" s="2" t="s">
        <v>35</v>
      </c>
      <c r="F44" s="2" t="s">
        <v>246</v>
      </c>
      <c r="G44" s="130" t="s">
        <v>34</v>
      </c>
      <c r="H44" s="131"/>
      <c r="I44" s="131"/>
      <c r="J44" s="132"/>
      <c r="K44" s="2"/>
      <c r="L44" s="2" t="s">
        <v>101</v>
      </c>
    </row>
    <row r="47" spans="1:12" x14ac:dyDescent="0.35">
      <c r="C47" s="153" t="s">
        <v>67</v>
      </c>
      <c r="D47" s="153"/>
      <c r="F47" s="18"/>
      <c r="G47" s="18"/>
      <c r="H47" s="18"/>
      <c r="I47" s="18"/>
      <c r="J47" s="17"/>
      <c r="K47" s="17"/>
      <c r="L47" s="18" t="s">
        <v>65</v>
      </c>
    </row>
    <row r="48" spans="1:12" x14ac:dyDescent="0.35">
      <c r="A48" s="11"/>
      <c r="C48" s="18"/>
      <c r="D48" s="30"/>
      <c r="F48" s="18"/>
      <c r="G48" s="18"/>
      <c r="H48" s="18"/>
      <c r="I48" s="18"/>
      <c r="J48" s="18"/>
      <c r="K48" s="18"/>
      <c r="L48" s="18"/>
    </row>
    <row r="49" spans="1:12" x14ac:dyDescent="0.35">
      <c r="A49" s="11"/>
      <c r="C49" s="152" t="s">
        <v>68</v>
      </c>
      <c r="D49" s="152"/>
      <c r="F49" s="18"/>
      <c r="G49" s="18"/>
      <c r="H49" s="18"/>
      <c r="I49" s="18"/>
      <c r="J49" s="17"/>
      <c r="K49" s="17"/>
      <c r="L49" s="18" t="s">
        <v>66</v>
      </c>
    </row>
    <row r="50" spans="1:12" x14ac:dyDescent="0.35">
      <c r="A50" s="107" t="s">
        <v>263</v>
      </c>
      <c r="B50" s="107"/>
      <c r="C50" s="107"/>
      <c r="D50" s="107"/>
      <c r="E50" s="8"/>
      <c r="K50" s="109" t="s">
        <v>70</v>
      </c>
      <c r="L50" s="109"/>
    </row>
    <row r="51" spans="1:12" x14ac:dyDescent="0.35">
      <c r="A51" s="108"/>
      <c r="B51" s="108"/>
      <c r="C51" s="108"/>
      <c r="D51" s="108"/>
      <c r="E51" s="8"/>
      <c r="K51" s="110" t="s">
        <v>0</v>
      </c>
      <c r="L51" s="110"/>
    </row>
    <row r="52" spans="1:12" x14ac:dyDescent="0.35">
      <c r="A52" s="112" t="s">
        <v>1</v>
      </c>
      <c r="B52" s="112" t="s">
        <v>2</v>
      </c>
      <c r="C52" s="112" t="s">
        <v>3</v>
      </c>
      <c r="D52" s="113" t="s">
        <v>4</v>
      </c>
      <c r="E52" s="112" t="s">
        <v>5</v>
      </c>
      <c r="F52" s="112" t="s">
        <v>6</v>
      </c>
      <c r="G52" s="114" t="s">
        <v>7</v>
      </c>
      <c r="H52" s="115"/>
      <c r="I52" s="115"/>
      <c r="J52" s="116"/>
      <c r="K52" s="112" t="s">
        <v>9</v>
      </c>
      <c r="L52" s="112" t="s">
        <v>10</v>
      </c>
    </row>
    <row r="53" spans="1:12" x14ac:dyDescent="0.35">
      <c r="A53" s="112"/>
      <c r="B53" s="112"/>
      <c r="C53" s="112"/>
      <c r="D53" s="113"/>
      <c r="E53" s="112"/>
      <c r="F53" s="112"/>
      <c r="G53" s="117"/>
      <c r="H53" s="118"/>
      <c r="I53" s="118"/>
      <c r="J53" s="119"/>
      <c r="K53" s="112"/>
      <c r="L53" s="112"/>
    </row>
    <row r="54" spans="1:12" ht="28.9" customHeight="1" x14ac:dyDescent="0.35">
      <c r="A54" s="2">
        <v>1</v>
      </c>
      <c r="B54" s="26">
        <v>160</v>
      </c>
      <c r="C54" s="2" t="s">
        <v>215</v>
      </c>
      <c r="D54" s="7">
        <v>38923</v>
      </c>
      <c r="E54" s="2" t="s">
        <v>49</v>
      </c>
      <c r="F54" s="2" t="s">
        <v>50</v>
      </c>
      <c r="G54" s="169" t="s">
        <v>274</v>
      </c>
      <c r="H54" s="170"/>
      <c r="I54" s="170"/>
      <c r="J54" s="171"/>
      <c r="K54" s="2">
        <v>84</v>
      </c>
      <c r="L54" s="2" t="s">
        <v>256</v>
      </c>
    </row>
    <row r="55" spans="1:12" ht="28.9" customHeight="1" x14ac:dyDescent="0.35">
      <c r="A55" s="2">
        <v>2</v>
      </c>
      <c r="B55" s="26">
        <v>842</v>
      </c>
      <c r="C55" s="2" t="s">
        <v>238</v>
      </c>
      <c r="D55" s="7">
        <v>38739</v>
      </c>
      <c r="E55" s="2" t="s">
        <v>83</v>
      </c>
      <c r="F55" s="2" t="s">
        <v>250</v>
      </c>
      <c r="G55" s="169" t="s">
        <v>295</v>
      </c>
      <c r="H55" s="170"/>
      <c r="I55" s="170"/>
      <c r="J55" s="171"/>
      <c r="K55" s="2">
        <v>83</v>
      </c>
      <c r="L55" s="2" t="s">
        <v>85</v>
      </c>
    </row>
    <row r="56" spans="1:12" ht="14.5" customHeight="1" x14ac:dyDescent="0.35">
      <c r="A56" s="2">
        <v>3</v>
      </c>
      <c r="B56" s="26">
        <v>302</v>
      </c>
      <c r="C56" s="2" t="s">
        <v>218</v>
      </c>
      <c r="D56" s="7">
        <v>39106</v>
      </c>
      <c r="E56" s="2" t="s">
        <v>44</v>
      </c>
      <c r="F56" s="2" t="s">
        <v>253</v>
      </c>
      <c r="G56" s="169" t="s">
        <v>276</v>
      </c>
      <c r="H56" s="170"/>
      <c r="I56" s="170"/>
      <c r="J56" s="171"/>
      <c r="K56" s="2">
        <v>82</v>
      </c>
      <c r="L56" s="2" t="s">
        <v>59</v>
      </c>
    </row>
    <row r="57" spans="1:12" ht="14.5" customHeight="1" x14ac:dyDescent="0.35">
      <c r="A57" s="2">
        <v>4</v>
      </c>
      <c r="B57" s="26">
        <v>123</v>
      </c>
      <c r="C57" s="2" t="s">
        <v>207</v>
      </c>
      <c r="D57" s="7">
        <v>39030</v>
      </c>
      <c r="E57" s="2" t="s">
        <v>35</v>
      </c>
      <c r="F57" s="35" t="s">
        <v>429</v>
      </c>
      <c r="G57" s="169" t="s">
        <v>266</v>
      </c>
      <c r="H57" s="170"/>
      <c r="I57" s="170"/>
      <c r="J57" s="171"/>
      <c r="K57" s="2">
        <v>81</v>
      </c>
      <c r="L57" s="35" t="s">
        <v>430</v>
      </c>
    </row>
    <row r="58" spans="1:12" ht="14.5" customHeight="1" x14ac:dyDescent="0.35">
      <c r="A58" s="2">
        <v>5</v>
      </c>
      <c r="B58" s="26">
        <v>175</v>
      </c>
      <c r="C58" s="2" t="s">
        <v>208</v>
      </c>
      <c r="D58" s="7">
        <v>39132</v>
      </c>
      <c r="E58" s="2" t="s">
        <v>83</v>
      </c>
      <c r="F58" s="2" t="s">
        <v>250</v>
      </c>
      <c r="G58" s="169" t="s">
        <v>267</v>
      </c>
      <c r="H58" s="170"/>
      <c r="I58" s="170"/>
      <c r="J58" s="171"/>
      <c r="K58" s="2">
        <v>77</v>
      </c>
      <c r="L58" s="2" t="s">
        <v>249</v>
      </c>
    </row>
    <row r="59" spans="1:12" ht="28.9" customHeight="1" x14ac:dyDescent="0.35">
      <c r="A59" s="2">
        <v>6</v>
      </c>
      <c r="B59" s="26">
        <v>686</v>
      </c>
      <c r="C59" s="2" t="s">
        <v>226</v>
      </c>
      <c r="D59" s="7">
        <v>38830</v>
      </c>
      <c r="E59" s="2" t="s">
        <v>35</v>
      </c>
      <c r="F59" s="2" t="s">
        <v>259</v>
      </c>
      <c r="G59" s="169" t="s">
        <v>284</v>
      </c>
      <c r="H59" s="170"/>
      <c r="I59" s="170"/>
      <c r="J59" s="171"/>
      <c r="K59" s="2">
        <v>75</v>
      </c>
      <c r="L59" s="2" t="s">
        <v>258</v>
      </c>
    </row>
    <row r="60" spans="1:12" ht="28.9" customHeight="1" x14ac:dyDescent="0.35">
      <c r="A60" s="2">
        <v>7</v>
      </c>
      <c r="B60" s="26">
        <v>95</v>
      </c>
      <c r="C60" s="2" t="s">
        <v>209</v>
      </c>
      <c r="D60" s="7">
        <v>38908</v>
      </c>
      <c r="E60" s="2" t="s">
        <v>240</v>
      </c>
      <c r="F60" s="2" t="s">
        <v>251</v>
      </c>
      <c r="G60" s="169" t="s">
        <v>268</v>
      </c>
      <c r="H60" s="170"/>
      <c r="I60" s="170"/>
      <c r="J60" s="171"/>
      <c r="K60" s="2">
        <v>73</v>
      </c>
      <c r="L60" s="2" t="s">
        <v>252</v>
      </c>
    </row>
    <row r="61" spans="1:12" ht="43.5" x14ac:dyDescent="0.35">
      <c r="A61" s="2">
        <v>8</v>
      </c>
      <c r="B61" s="22">
        <v>125</v>
      </c>
      <c r="C61" s="2" t="s">
        <v>242</v>
      </c>
      <c r="D61" s="7">
        <v>39043</v>
      </c>
      <c r="E61" s="2" t="s">
        <v>35</v>
      </c>
      <c r="F61" s="2" t="s">
        <v>257</v>
      </c>
      <c r="G61" s="125" t="s">
        <v>297</v>
      </c>
      <c r="H61" s="126"/>
      <c r="I61" s="126"/>
      <c r="J61" s="127"/>
      <c r="K61" s="2">
        <v>72</v>
      </c>
      <c r="L61" s="2" t="s">
        <v>258</v>
      </c>
    </row>
    <row r="62" spans="1:12" ht="28.9" customHeight="1" x14ac:dyDescent="0.35">
      <c r="A62" s="2">
        <v>9</v>
      </c>
      <c r="B62" s="26">
        <v>266</v>
      </c>
      <c r="C62" s="2" t="s">
        <v>230</v>
      </c>
      <c r="D62" s="7">
        <v>39171</v>
      </c>
      <c r="E62" s="2" t="s">
        <v>38</v>
      </c>
      <c r="F62" s="2" t="s">
        <v>247</v>
      </c>
      <c r="G62" s="169" t="s">
        <v>287</v>
      </c>
      <c r="H62" s="170"/>
      <c r="I62" s="170"/>
      <c r="J62" s="171"/>
      <c r="K62" s="2">
        <v>70</v>
      </c>
      <c r="L62" s="2" t="s">
        <v>56</v>
      </c>
    </row>
    <row r="63" spans="1:12" ht="29" x14ac:dyDescent="0.35">
      <c r="A63" s="2">
        <v>10</v>
      </c>
      <c r="B63" s="26">
        <v>278</v>
      </c>
      <c r="C63" s="2" t="s">
        <v>211</v>
      </c>
      <c r="D63" s="7">
        <v>39280</v>
      </c>
      <c r="E63" s="2" t="s">
        <v>44</v>
      </c>
      <c r="F63" s="2" t="s">
        <v>253</v>
      </c>
      <c r="G63" s="169" t="s">
        <v>270</v>
      </c>
      <c r="H63" s="170"/>
      <c r="I63" s="170"/>
      <c r="J63" s="171"/>
      <c r="K63" s="2">
        <v>67</v>
      </c>
      <c r="L63" s="2" t="s">
        <v>59</v>
      </c>
    </row>
    <row r="64" spans="1:12" ht="43.15" customHeight="1" x14ac:dyDescent="0.35">
      <c r="A64" s="2">
        <v>11</v>
      </c>
      <c r="B64" s="26">
        <v>185</v>
      </c>
      <c r="C64" s="2" t="s">
        <v>222</v>
      </c>
      <c r="D64" s="7">
        <v>39377</v>
      </c>
      <c r="E64" s="2" t="s">
        <v>35</v>
      </c>
      <c r="F64" s="2" t="s">
        <v>257</v>
      </c>
      <c r="G64" s="169" t="s">
        <v>280</v>
      </c>
      <c r="H64" s="170"/>
      <c r="I64" s="170"/>
      <c r="J64" s="171"/>
      <c r="K64" s="2">
        <v>66</v>
      </c>
      <c r="L64" s="2" t="s">
        <v>258</v>
      </c>
    </row>
    <row r="65" spans="1:12" ht="43.15" customHeight="1" x14ac:dyDescent="0.35">
      <c r="A65" s="2">
        <v>12</v>
      </c>
      <c r="B65" s="26">
        <v>7</v>
      </c>
      <c r="C65" s="2" t="s">
        <v>210</v>
      </c>
      <c r="D65" s="7">
        <v>39200</v>
      </c>
      <c r="E65" s="2" t="s">
        <v>40</v>
      </c>
      <c r="F65" s="2" t="s">
        <v>41</v>
      </c>
      <c r="G65" s="169" t="s">
        <v>269</v>
      </c>
      <c r="H65" s="170"/>
      <c r="I65" s="170"/>
      <c r="J65" s="171"/>
      <c r="K65" s="2">
        <v>64</v>
      </c>
      <c r="L65" s="2" t="s">
        <v>57</v>
      </c>
    </row>
    <row r="66" spans="1:12" ht="28.9" customHeight="1" x14ac:dyDescent="0.35">
      <c r="A66" s="2">
        <v>13</v>
      </c>
      <c r="B66" s="26">
        <v>101</v>
      </c>
      <c r="C66" s="2" t="s">
        <v>213</v>
      </c>
      <c r="D66" s="7">
        <v>39273</v>
      </c>
      <c r="E66" s="2" t="s">
        <v>240</v>
      </c>
      <c r="F66" s="2" t="s">
        <v>254</v>
      </c>
      <c r="G66" s="169" t="s">
        <v>272</v>
      </c>
      <c r="H66" s="170"/>
      <c r="I66" s="170"/>
      <c r="J66" s="171"/>
      <c r="K66" s="2">
        <v>64</v>
      </c>
      <c r="L66" s="2" t="s">
        <v>252</v>
      </c>
    </row>
    <row r="67" spans="1:12" ht="29" x14ac:dyDescent="0.35">
      <c r="A67" s="2">
        <v>14</v>
      </c>
      <c r="B67" s="26">
        <v>226</v>
      </c>
      <c r="C67" s="2" t="s">
        <v>234</v>
      </c>
      <c r="D67" s="2" t="s">
        <v>261</v>
      </c>
      <c r="E67" s="2" t="s">
        <v>40</v>
      </c>
      <c r="F67" s="2" t="s">
        <v>41</v>
      </c>
      <c r="G67" s="169" t="s">
        <v>291</v>
      </c>
      <c r="H67" s="170"/>
      <c r="I67" s="170"/>
      <c r="J67" s="171"/>
      <c r="K67" s="2">
        <v>64</v>
      </c>
      <c r="L67" s="2" t="s">
        <v>57</v>
      </c>
    </row>
    <row r="68" spans="1:12" ht="29" x14ac:dyDescent="0.35">
      <c r="A68" s="2">
        <v>15</v>
      </c>
      <c r="B68" s="22">
        <v>191</v>
      </c>
      <c r="C68" s="2" t="s">
        <v>245</v>
      </c>
      <c r="D68" s="7">
        <v>39054</v>
      </c>
      <c r="E68" s="2" t="s">
        <v>52</v>
      </c>
      <c r="F68" s="2" t="s">
        <v>255</v>
      </c>
      <c r="G68" s="130" t="s">
        <v>299</v>
      </c>
      <c r="H68" s="131"/>
      <c r="I68" s="131"/>
      <c r="J68" s="132"/>
      <c r="K68" s="2">
        <v>63</v>
      </c>
      <c r="L68" s="2" t="s">
        <v>112</v>
      </c>
    </row>
    <row r="69" spans="1:12" ht="28.9" customHeight="1" x14ac:dyDescent="0.35">
      <c r="A69" s="2">
        <v>16</v>
      </c>
      <c r="B69" s="26">
        <v>671</v>
      </c>
      <c r="C69" s="2" t="s">
        <v>233</v>
      </c>
      <c r="D69" s="7">
        <v>39257</v>
      </c>
      <c r="E69" s="2" t="s">
        <v>42</v>
      </c>
      <c r="F69" s="2" t="s">
        <v>260</v>
      </c>
      <c r="G69" s="169" t="s">
        <v>290</v>
      </c>
      <c r="H69" s="170"/>
      <c r="I69" s="170"/>
      <c r="J69" s="171"/>
      <c r="K69" s="2">
        <v>58</v>
      </c>
      <c r="L69" s="2" t="s">
        <v>58</v>
      </c>
    </row>
    <row r="70" spans="1:12" ht="43.15" customHeight="1" x14ac:dyDescent="0.35">
      <c r="A70" s="2">
        <v>17</v>
      </c>
      <c r="B70" s="26">
        <v>207</v>
      </c>
      <c r="C70" s="2" t="s">
        <v>228</v>
      </c>
      <c r="D70" s="7">
        <v>39228</v>
      </c>
      <c r="E70" s="2" t="s">
        <v>40</v>
      </c>
      <c r="F70" s="2" t="s">
        <v>41</v>
      </c>
      <c r="G70" s="169" t="s">
        <v>286</v>
      </c>
      <c r="H70" s="170"/>
      <c r="I70" s="170"/>
      <c r="J70" s="171"/>
      <c r="K70" s="2">
        <v>58</v>
      </c>
      <c r="L70" s="2" t="s">
        <v>57</v>
      </c>
    </row>
    <row r="71" spans="1:12" ht="43.15" customHeight="1" x14ac:dyDescent="0.35">
      <c r="A71" s="2">
        <v>18</v>
      </c>
      <c r="B71" s="26">
        <v>326</v>
      </c>
      <c r="C71" s="2" t="s">
        <v>225</v>
      </c>
      <c r="D71" s="7">
        <v>39067</v>
      </c>
      <c r="E71" s="2" t="s">
        <v>44</v>
      </c>
      <c r="F71" s="2" t="s">
        <v>253</v>
      </c>
      <c r="G71" s="169" t="s">
        <v>283</v>
      </c>
      <c r="H71" s="170"/>
      <c r="I71" s="170"/>
      <c r="J71" s="171"/>
      <c r="K71" s="2">
        <v>57</v>
      </c>
      <c r="L71" s="2" t="s">
        <v>59</v>
      </c>
    </row>
    <row r="72" spans="1:12" ht="29" x14ac:dyDescent="0.35">
      <c r="A72" s="2">
        <v>19</v>
      </c>
      <c r="B72" s="26">
        <v>92</v>
      </c>
      <c r="C72" s="2" t="s">
        <v>220</v>
      </c>
      <c r="D72" s="7">
        <v>38962</v>
      </c>
      <c r="E72" s="2" t="s">
        <v>240</v>
      </c>
      <c r="F72" s="2" t="s">
        <v>254</v>
      </c>
      <c r="G72" s="169" t="s">
        <v>278</v>
      </c>
      <c r="H72" s="170"/>
      <c r="I72" s="170"/>
      <c r="J72" s="171"/>
      <c r="K72" s="2">
        <v>55</v>
      </c>
      <c r="L72" s="2" t="s">
        <v>252</v>
      </c>
    </row>
    <row r="73" spans="1:12" ht="28.9" customHeight="1" x14ac:dyDescent="0.35">
      <c r="A73" s="2">
        <v>20</v>
      </c>
      <c r="B73" s="26">
        <v>42</v>
      </c>
      <c r="C73" s="2" t="s">
        <v>236</v>
      </c>
      <c r="D73" s="7">
        <v>39257</v>
      </c>
      <c r="E73" s="2" t="s">
        <v>35</v>
      </c>
      <c r="F73" s="2" t="s">
        <v>257</v>
      </c>
      <c r="G73" s="169" t="s">
        <v>293</v>
      </c>
      <c r="H73" s="170"/>
      <c r="I73" s="170"/>
      <c r="J73" s="171"/>
      <c r="K73" s="2">
        <v>54</v>
      </c>
      <c r="L73" s="2" t="s">
        <v>258</v>
      </c>
    </row>
    <row r="74" spans="1:12" ht="28.9" customHeight="1" x14ac:dyDescent="0.35">
      <c r="A74" s="2">
        <v>21</v>
      </c>
      <c r="B74" s="26">
        <v>214</v>
      </c>
      <c r="C74" s="2" t="s">
        <v>237</v>
      </c>
      <c r="D74" s="7">
        <v>39225</v>
      </c>
      <c r="E74" s="2" t="s">
        <v>42</v>
      </c>
      <c r="F74" s="2" t="s">
        <v>260</v>
      </c>
      <c r="G74" s="169" t="s">
        <v>294</v>
      </c>
      <c r="H74" s="170"/>
      <c r="I74" s="170"/>
      <c r="J74" s="171"/>
      <c r="K74" s="2">
        <v>52</v>
      </c>
      <c r="L74" s="2" t="s">
        <v>58</v>
      </c>
    </row>
    <row r="75" spans="1:12" ht="43.15" customHeight="1" x14ac:dyDescent="0.35">
      <c r="A75" s="2">
        <v>22</v>
      </c>
      <c r="B75" s="26">
        <v>192</v>
      </c>
      <c r="C75" s="2" t="s">
        <v>235</v>
      </c>
      <c r="D75" s="7">
        <v>39116</v>
      </c>
      <c r="E75" s="2" t="s">
        <v>52</v>
      </c>
      <c r="F75" s="2" t="s">
        <v>255</v>
      </c>
      <c r="G75" s="169" t="s">
        <v>292</v>
      </c>
      <c r="H75" s="170"/>
      <c r="I75" s="170"/>
      <c r="J75" s="171"/>
      <c r="K75" s="2">
        <v>52</v>
      </c>
      <c r="L75" s="2" t="s">
        <v>112</v>
      </c>
    </row>
    <row r="76" spans="1:12" ht="43.15" customHeight="1" x14ac:dyDescent="0.35">
      <c r="A76" s="2">
        <v>23</v>
      </c>
      <c r="B76" s="26">
        <v>306</v>
      </c>
      <c r="C76" s="2" t="s">
        <v>223</v>
      </c>
      <c r="D76" s="7">
        <v>39234</v>
      </c>
      <c r="E76" s="2" t="s">
        <v>44</v>
      </c>
      <c r="F76" s="2" t="s">
        <v>253</v>
      </c>
      <c r="G76" s="169" t="s">
        <v>281</v>
      </c>
      <c r="H76" s="170"/>
      <c r="I76" s="170"/>
      <c r="J76" s="171"/>
      <c r="K76" s="2">
        <v>51</v>
      </c>
      <c r="L76" s="2" t="s">
        <v>59</v>
      </c>
    </row>
    <row r="77" spans="1:12" ht="28.9" customHeight="1" x14ac:dyDescent="0.35">
      <c r="A77" s="2">
        <v>24</v>
      </c>
      <c r="B77" s="26">
        <v>388</v>
      </c>
      <c r="C77" s="2" t="s">
        <v>232</v>
      </c>
      <c r="D77" s="7">
        <v>39266</v>
      </c>
      <c r="E77" s="2" t="s">
        <v>35</v>
      </c>
      <c r="F77" s="2" t="s">
        <v>257</v>
      </c>
      <c r="G77" s="169" t="s">
        <v>289</v>
      </c>
      <c r="H77" s="170"/>
      <c r="I77" s="170"/>
      <c r="J77" s="171"/>
      <c r="K77" s="2">
        <v>51</v>
      </c>
      <c r="L77" s="2" t="s">
        <v>258</v>
      </c>
    </row>
    <row r="78" spans="1:12" ht="29" x14ac:dyDescent="0.35">
      <c r="A78" s="2">
        <v>25</v>
      </c>
      <c r="B78" s="26">
        <v>267</v>
      </c>
      <c r="C78" s="2" t="s">
        <v>205</v>
      </c>
      <c r="D78" s="7">
        <v>39375</v>
      </c>
      <c r="E78" s="2" t="s">
        <v>38</v>
      </c>
      <c r="F78" s="2" t="s">
        <v>247</v>
      </c>
      <c r="G78" s="169" t="s">
        <v>264</v>
      </c>
      <c r="H78" s="170"/>
      <c r="I78" s="170"/>
      <c r="J78" s="171"/>
      <c r="K78" s="2">
        <v>51</v>
      </c>
      <c r="L78" s="2" t="s">
        <v>56</v>
      </c>
    </row>
    <row r="79" spans="1:12" ht="28.9" customHeight="1" x14ac:dyDescent="0.35">
      <c r="A79" s="2">
        <v>26</v>
      </c>
      <c r="B79" s="26">
        <v>204</v>
      </c>
      <c r="C79" s="2" t="s">
        <v>227</v>
      </c>
      <c r="D79" s="7">
        <v>39265</v>
      </c>
      <c r="E79" s="2" t="s">
        <v>49</v>
      </c>
      <c r="F79" s="2" t="s">
        <v>50</v>
      </c>
      <c r="G79" s="169" t="s">
        <v>285</v>
      </c>
      <c r="H79" s="170"/>
      <c r="I79" s="170"/>
      <c r="J79" s="171"/>
      <c r="K79" s="2">
        <v>50</v>
      </c>
      <c r="L79" s="2" t="s">
        <v>63</v>
      </c>
    </row>
    <row r="80" spans="1:12" ht="28.9" customHeight="1" x14ac:dyDescent="0.35">
      <c r="A80" s="2">
        <v>27</v>
      </c>
      <c r="B80" s="26">
        <v>183</v>
      </c>
      <c r="C80" s="2" t="s">
        <v>231</v>
      </c>
      <c r="D80" s="7">
        <v>39415</v>
      </c>
      <c r="E80" s="2" t="s">
        <v>47</v>
      </c>
      <c r="F80" s="2" t="s">
        <v>48</v>
      </c>
      <c r="G80" s="169" t="s">
        <v>288</v>
      </c>
      <c r="H80" s="170"/>
      <c r="I80" s="170"/>
      <c r="J80" s="171"/>
      <c r="K80" s="2">
        <v>47</v>
      </c>
      <c r="L80" s="2" t="s">
        <v>60</v>
      </c>
    </row>
    <row r="81" spans="1:12" ht="43.15" customHeight="1" x14ac:dyDescent="0.35">
      <c r="A81" s="2">
        <v>28</v>
      </c>
      <c r="B81" s="22">
        <v>196</v>
      </c>
      <c r="C81" s="2" t="s">
        <v>243</v>
      </c>
      <c r="D81" s="7">
        <v>39147</v>
      </c>
      <c r="E81" s="2" t="s">
        <v>52</v>
      </c>
      <c r="F81" s="2" t="s">
        <v>255</v>
      </c>
      <c r="G81" s="130" t="s">
        <v>298</v>
      </c>
      <c r="H81" s="131"/>
      <c r="I81" s="131"/>
      <c r="J81" s="132"/>
      <c r="K81" s="2">
        <v>51</v>
      </c>
      <c r="L81" s="2" t="s">
        <v>112</v>
      </c>
    </row>
    <row r="82" spans="1:12" ht="28.9" customHeight="1" x14ac:dyDescent="0.35">
      <c r="A82" s="2">
        <v>29</v>
      </c>
      <c r="B82" s="26">
        <v>205</v>
      </c>
      <c r="C82" s="2" t="s">
        <v>212</v>
      </c>
      <c r="D82" s="7">
        <v>39385</v>
      </c>
      <c r="E82" s="2" t="s">
        <v>49</v>
      </c>
      <c r="F82" s="2" t="s">
        <v>50</v>
      </c>
      <c r="G82" s="169" t="s">
        <v>271</v>
      </c>
      <c r="H82" s="170"/>
      <c r="I82" s="170"/>
      <c r="J82" s="171"/>
      <c r="K82" s="2">
        <v>41</v>
      </c>
      <c r="L82" s="2" t="s">
        <v>63</v>
      </c>
    </row>
    <row r="83" spans="1:12" ht="29" x14ac:dyDescent="0.35">
      <c r="A83" s="2">
        <v>30</v>
      </c>
      <c r="B83" s="26">
        <v>212</v>
      </c>
      <c r="C83" s="2" t="s">
        <v>219</v>
      </c>
      <c r="D83" s="7">
        <v>39065</v>
      </c>
      <c r="E83" s="2" t="s">
        <v>40</v>
      </c>
      <c r="F83" s="2" t="s">
        <v>41</v>
      </c>
      <c r="G83" s="169" t="s">
        <v>277</v>
      </c>
      <c r="H83" s="170"/>
      <c r="I83" s="170"/>
      <c r="J83" s="171"/>
      <c r="K83" s="2">
        <v>37</v>
      </c>
      <c r="L83" s="2" t="s">
        <v>57</v>
      </c>
    </row>
    <row r="84" spans="1:12" ht="28.9" customHeight="1" x14ac:dyDescent="0.35">
      <c r="A84" s="2">
        <v>31</v>
      </c>
      <c r="B84" s="26">
        <v>89</v>
      </c>
      <c r="C84" s="2" t="s">
        <v>217</v>
      </c>
      <c r="D84" s="7">
        <v>39076</v>
      </c>
      <c r="E84" s="2" t="s">
        <v>240</v>
      </c>
      <c r="F84" s="2" t="s">
        <v>254</v>
      </c>
      <c r="G84" s="169" t="s">
        <v>275</v>
      </c>
      <c r="H84" s="170"/>
      <c r="I84" s="170"/>
      <c r="J84" s="171"/>
      <c r="K84" s="2">
        <v>37</v>
      </c>
      <c r="L84" s="2" t="s">
        <v>252</v>
      </c>
    </row>
    <row r="85" spans="1:12" ht="43.15" customHeight="1" x14ac:dyDescent="0.35">
      <c r="A85" s="2">
        <v>32</v>
      </c>
      <c r="B85" s="26">
        <v>195</v>
      </c>
      <c r="C85" s="2" t="s">
        <v>214</v>
      </c>
      <c r="D85" s="7">
        <v>39182</v>
      </c>
      <c r="E85" s="2" t="s">
        <v>52</v>
      </c>
      <c r="F85" s="2" t="s">
        <v>255</v>
      </c>
      <c r="G85" s="169" t="s">
        <v>273</v>
      </c>
      <c r="H85" s="170"/>
      <c r="I85" s="170"/>
      <c r="J85" s="171"/>
      <c r="K85" s="2">
        <v>36</v>
      </c>
      <c r="L85" s="2" t="s">
        <v>112</v>
      </c>
    </row>
    <row r="86" spans="1:12" ht="14.5" customHeight="1" x14ac:dyDescent="0.35">
      <c r="A86" s="2">
        <v>33</v>
      </c>
      <c r="B86" s="26">
        <v>28</v>
      </c>
      <c r="C86" s="2" t="s">
        <v>206</v>
      </c>
      <c r="D86" s="7">
        <v>39213</v>
      </c>
      <c r="E86" s="2" t="s">
        <v>35</v>
      </c>
      <c r="F86" s="2" t="s">
        <v>246</v>
      </c>
      <c r="G86" s="169" t="s">
        <v>265</v>
      </c>
      <c r="H86" s="170"/>
      <c r="I86" s="170"/>
      <c r="J86" s="171"/>
      <c r="K86" s="2">
        <v>41</v>
      </c>
      <c r="L86" s="2" t="s">
        <v>101</v>
      </c>
    </row>
    <row r="87" spans="1:12" ht="28.9" customHeight="1" x14ac:dyDescent="0.35">
      <c r="A87" s="2">
        <v>34</v>
      </c>
      <c r="B87" s="26">
        <v>162</v>
      </c>
      <c r="C87" s="2" t="s">
        <v>221</v>
      </c>
      <c r="D87" s="7">
        <v>39187</v>
      </c>
      <c r="E87" s="2" t="s">
        <v>49</v>
      </c>
      <c r="F87" s="2" t="s">
        <v>50</v>
      </c>
      <c r="G87" s="169" t="s">
        <v>279</v>
      </c>
      <c r="H87" s="170"/>
      <c r="I87" s="170"/>
      <c r="J87" s="171"/>
      <c r="K87" s="2">
        <v>34</v>
      </c>
      <c r="L87" s="2" t="s">
        <v>63</v>
      </c>
    </row>
    <row r="88" spans="1:12" ht="29" x14ac:dyDescent="0.35">
      <c r="A88" s="2">
        <v>35</v>
      </c>
      <c r="B88" s="26">
        <v>182</v>
      </c>
      <c r="C88" s="2" t="s">
        <v>224</v>
      </c>
      <c r="D88" s="7">
        <v>39412</v>
      </c>
      <c r="E88" s="2" t="s">
        <v>47</v>
      </c>
      <c r="F88" s="2" t="s">
        <v>48</v>
      </c>
      <c r="G88" s="169" t="s">
        <v>282</v>
      </c>
      <c r="H88" s="170"/>
      <c r="I88" s="170"/>
      <c r="J88" s="171"/>
      <c r="K88" s="2">
        <v>32</v>
      </c>
      <c r="L88" s="2" t="s">
        <v>105</v>
      </c>
    </row>
    <row r="89" spans="1:12" ht="14.5" customHeight="1" x14ac:dyDescent="0.35">
      <c r="A89" s="2">
        <v>36</v>
      </c>
      <c r="B89" s="26">
        <v>270</v>
      </c>
      <c r="C89" s="2" t="s">
        <v>239</v>
      </c>
      <c r="D89" s="7">
        <v>39445</v>
      </c>
      <c r="E89" s="2" t="s">
        <v>44</v>
      </c>
      <c r="F89" s="2" t="s">
        <v>253</v>
      </c>
      <c r="G89" s="125" t="s">
        <v>296</v>
      </c>
      <c r="H89" s="126"/>
      <c r="I89" s="126"/>
      <c r="J89" s="127"/>
      <c r="K89" s="2">
        <v>29</v>
      </c>
      <c r="L89" s="2" t="s">
        <v>59</v>
      </c>
    </row>
    <row r="90" spans="1:12" x14ac:dyDescent="0.35">
      <c r="A90" s="2"/>
      <c r="B90" s="22">
        <v>188</v>
      </c>
      <c r="C90" s="2" t="s">
        <v>241</v>
      </c>
      <c r="D90" s="7">
        <v>38853</v>
      </c>
      <c r="E90" s="2" t="s">
        <v>35</v>
      </c>
      <c r="F90" s="2" t="s">
        <v>246</v>
      </c>
      <c r="G90" s="130" t="s">
        <v>34</v>
      </c>
      <c r="H90" s="131"/>
      <c r="I90" s="131"/>
      <c r="J90" s="132"/>
      <c r="K90" s="2"/>
      <c r="L90" s="2" t="s">
        <v>101</v>
      </c>
    </row>
    <row r="91" spans="1:12" ht="14.5" customHeight="1" x14ac:dyDescent="0.35">
      <c r="A91" s="2"/>
      <c r="B91" s="26">
        <v>472</v>
      </c>
      <c r="C91" s="2" t="s">
        <v>216</v>
      </c>
      <c r="D91" s="7">
        <v>39402</v>
      </c>
      <c r="E91" s="2" t="s">
        <v>35</v>
      </c>
      <c r="F91" s="2" t="s">
        <v>257</v>
      </c>
      <c r="G91" s="169" t="s">
        <v>34</v>
      </c>
      <c r="H91" s="170"/>
      <c r="I91" s="170"/>
      <c r="J91" s="171"/>
      <c r="K91" s="2"/>
      <c r="L91" s="2" t="s">
        <v>258</v>
      </c>
    </row>
    <row r="92" spans="1:12" ht="14.5" customHeight="1" x14ac:dyDescent="0.35">
      <c r="A92" s="2"/>
      <c r="B92" s="22">
        <v>862</v>
      </c>
      <c r="C92" s="2" t="s">
        <v>244</v>
      </c>
      <c r="D92" s="7">
        <v>38888</v>
      </c>
      <c r="E92" s="2" t="s">
        <v>35</v>
      </c>
      <c r="F92" s="2" t="s">
        <v>246</v>
      </c>
      <c r="G92" s="130" t="s">
        <v>34</v>
      </c>
      <c r="H92" s="131"/>
      <c r="I92" s="131"/>
      <c r="J92" s="132"/>
      <c r="K92" s="2"/>
      <c r="L92" s="2" t="s">
        <v>101</v>
      </c>
    </row>
    <row r="93" spans="1:12" ht="28.9" customHeight="1" x14ac:dyDescent="0.35">
      <c r="A93" s="2"/>
      <c r="B93" s="26">
        <v>587</v>
      </c>
      <c r="C93" s="2" t="s">
        <v>229</v>
      </c>
      <c r="D93" s="7">
        <v>38756</v>
      </c>
      <c r="E93" s="2" t="s">
        <v>35</v>
      </c>
      <c r="F93" s="2" t="s">
        <v>246</v>
      </c>
      <c r="G93" s="169" t="s">
        <v>34</v>
      </c>
      <c r="H93" s="170"/>
      <c r="I93" s="170"/>
      <c r="J93" s="171"/>
      <c r="K93" s="2"/>
      <c r="L93" s="2" t="s">
        <v>101</v>
      </c>
    </row>
    <row r="96" spans="1:12" x14ac:dyDescent="0.35">
      <c r="C96" s="153" t="s">
        <v>67</v>
      </c>
      <c r="D96" s="153"/>
      <c r="F96" s="18"/>
      <c r="G96" s="18"/>
      <c r="H96" s="18"/>
      <c r="I96" s="18"/>
      <c r="J96" s="17"/>
      <c r="K96" s="17"/>
      <c r="L96" s="18" t="s">
        <v>65</v>
      </c>
    </row>
    <row r="97" spans="1:12" x14ac:dyDescent="0.35">
      <c r="A97" s="11"/>
      <c r="C97" s="18"/>
      <c r="D97" s="30"/>
      <c r="F97" s="18"/>
      <c r="G97" s="18"/>
      <c r="H97" s="18"/>
      <c r="I97" s="18"/>
      <c r="J97" s="18"/>
      <c r="K97" s="18"/>
      <c r="L97" s="18"/>
    </row>
    <row r="98" spans="1:12" x14ac:dyDescent="0.35">
      <c r="A98" s="11"/>
      <c r="C98" s="152" t="s">
        <v>68</v>
      </c>
      <c r="D98" s="152"/>
      <c r="F98" s="18"/>
      <c r="G98" s="18"/>
      <c r="H98" s="18"/>
      <c r="I98" s="18"/>
      <c r="J98" s="17"/>
      <c r="K98" s="17"/>
      <c r="L98" s="18" t="s">
        <v>66</v>
      </c>
    </row>
    <row r="107" spans="1:12" x14ac:dyDescent="0.35">
      <c r="A107" s="107" t="s">
        <v>204</v>
      </c>
      <c r="B107" s="107"/>
      <c r="C107" s="107"/>
      <c r="D107" s="107"/>
      <c r="E107" s="8"/>
      <c r="K107" s="109" t="s">
        <v>70</v>
      </c>
      <c r="L107" s="109"/>
    </row>
    <row r="108" spans="1:12" x14ac:dyDescent="0.35">
      <c r="A108" s="108"/>
      <c r="B108" s="108"/>
      <c r="C108" s="108"/>
      <c r="D108" s="108"/>
      <c r="E108" s="8"/>
      <c r="K108" s="110" t="s">
        <v>0</v>
      </c>
      <c r="L108" s="110"/>
    </row>
    <row r="109" spans="1:12" ht="14.5" customHeight="1" x14ac:dyDescent="0.35">
      <c r="A109" s="112" t="s">
        <v>1</v>
      </c>
      <c r="B109" s="112" t="s">
        <v>2</v>
      </c>
      <c r="C109" s="112" t="s">
        <v>3</v>
      </c>
      <c r="D109" s="113" t="s">
        <v>4</v>
      </c>
      <c r="E109" s="112" t="s">
        <v>5</v>
      </c>
      <c r="F109" s="112" t="s">
        <v>6</v>
      </c>
      <c r="G109" s="112" t="s">
        <v>7</v>
      </c>
      <c r="H109" s="112"/>
      <c r="I109" s="112"/>
      <c r="J109" s="112" t="s">
        <v>8</v>
      </c>
      <c r="K109" s="112" t="s">
        <v>9</v>
      </c>
      <c r="L109" s="112" t="s">
        <v>10</v>
      </c>
    </row>
    <row r="110" spans="1:12" x14ac:dyDescent="0.35">
      <c r="A110" s="112"/>
      <c r="B110" s="112"/>
      <c r="C110" s="112"/>
      <c r="D110" s="113"/>
      <c r="E110" s="112"/>
      <c r="F110" s="112"/>
      <c r="G110" s="9">
        <v>1</v>
      </c>
      <c r="H110" s="9">
        <v>2</v>
      </c>
      <c r="I110" s="9">
        <v>3</v>
      </c>
      <c r="J110" s="112"/>
      <c r="K110" s="112"/>
      <c r="L110" s="112"/>
    </row>
    <row r="111" spans="1:12" ht="29" x14ac:dyDescent="0.35">
      <c r="A111" s="2">
        <v>1</v>
      </c>
      <c r="B111" s="26">
        <v>123</v>
      </c>
      <c r="C111" s="2" t="s">
        <v>207</v>
      </c>
      <c r="D111" s="7">
        <v>39030</v>
      </c>
      <c r="E111" s="2" t="s">
        <v>35</v>
      </c>
      <c r="F111" s="35" t="s">
        <v>429</v>
      </c>
      <c r="G111" s="27">
        <v>589</v>
      </c>
      <c r="H111" s="27">
        <v>602</v>
      </c>
      <c r="I111" s="27" t="s">
        <v>11</v>
      </c>
      <c r="J111" s="28">
        <v>602</v>
      </c>
      <c r="K111" s="2">
        <v>100</v>
      </c>
      <c r="L111" s="35" t="s">
        <v>430</v>
      </c>
    </row>
    <row r="112" spans="1:12" x14ac:dyDescent="0.35">
      <c r="A112" s="2">
        <v>2</v>
      </c>
      <c r="B112" s="26">
        <v>95</v>
      </c>
      <c r="C112" s="2" t="s">
        <v>209</v>
      </c>
      <c r="D112" s="7">
        <v>38908</v>
      </c>
      <c r="E112" s="2" t="s">
        <v>240</v>
      </c>
      <c r="F112" s="2" t="s">
        <v>251</v>
      </c>
      <c r="G112" s="27">
        <v>535</v>
      </c>
      <c r="H112" s="27">
        <v>544</v>
      </c>
      <c r="I112" s="27">
        <v>523</v>
      </c>
      <c r="J112" s="28">
        <v>544</v>
      </c>
      <c r="K112" s="2">
        <v>76</v>
      </c>
      <c r="L112" s="2" t="s">
        <v>252</v>
      </c>
    </row>
    <row r="113" spans="1:12" x14ac:dyDescent="0.35">
      <c r="A113" s="2">
        <v>3</v>
      </c>
      <c r="B113" s="26">
        <v>28</v>
      </c>
      <c r="C113" s="2" t="s">
        <v>206</v>
      </c>
      <c r="D113" s="7">
        <v>39213</v>
      </c>
      <c r="E113" s="2" t="s">
        <v>35</v>
      </c>
      <c r="F113" s="2" t="s">
        <v>246</v>
      </c>
      <c r="G113" s="27">
        <v>544</v>
      </c>
      <c r="H113" s="27">
        <v>523</v>
      </c>
      <c r="I113" s="27" t="s">
        <v>11</v>
      </c>
      <c r="J113" s="28">
        <v>544</v>
      </c>
      <c r="K113" s="2">
        <v>76</v>
      </c>
      <c r="L113" s="2" t="s">
        <v>101</v>
      </c>
    </row>
    <row r="114" spans="1:12" x14ac:dyDescent="0.35">
      <c r="A114" s="2">
        <v>4</v>
      </c>
      <c r="B114" s="26">
        <v>175</v>
      </c>
      <c r="C114" s="2" t="s">
        <v>208</v>
      </c>
      <c r="D114" s="7">
        <v>39132</v>
      </c>
      <c r="E114" s="2" t="s">
        <v>83</v>
      </c>
      <c r="F114" s="2" t="s">
        <v>250</v>
      </c>
      <c r="G114" s="27">
        <v>527</v>
      </c>
      <c r="H114" s="27" t="s">
        <v>11</v>
      </c>
      <c r="I114" s="27">
        <v>415</v>
      </c>
      <c r="J114" s="28">
        <v>527</v>
      </c>
      <c r="K114" s="2">
        <v>71</v>
      </c>
      <c r="L114" s="2" t="s">
        <v>249</v>
      </c>
    </row>
    <row r="115" spans="1:12" ht="29" x14ac:dyDescent="0.35">
      <c r="A115" s="2">
        <v>5</v>
      </c>
      <c r="B115" s="26">
        <v>842</v>
      </c>
      <c r="C115" s="2" t="s">
        <v>238</v>
      </c>
      <c r="D115" s="7">
        <v>38739</v>
      </c>
      <c r="E115" s="2" t="s">
        <v>83</v>
      </c>
      <c r="F115" s="2" t="s">
        <v>250</v>
      </c>
      <c r="G115" s="27">
        <v>522</v>
      </c>
      <c r="H115" s="27">
        <v>500</v>
      </c>
      <c r="I115" s="27">
        <v>508</v>
      </c>
      <c r="J115" s="28">
        <v>522</v>
      </c>
      <c r="K115" s="2">
        <v>70</v>
      </c>
      <c r="L115" s="2" t="s">
        <v>85</v>
      </c>
    </row>
    <row r="116" spans="1:12" ht="29" x14ac:dyDescent="0.35">
      <c r="A116" s="2">
        <v>6</v>
      </c>
      <c r="B116" s="26">
        <v>101</v>
      </c>
      <c r="C116" s="2" t="s">
        <v>213</v>
      </c>
      <c r="D116" s="7">
        <v>39273</v>
      </c>
      <c r="E116" s="2" t="s">
        <v>240</v>
      </c>
      <c r="F116" s="2" t="s">
        <v>254</v>
      </c>
      <c r="G116" s="27">
        <v>470</v>
      </c>
      <c r="H116" s="27">
        <v>508</v>
      </c>
      <c r="I116" s="27">
        <v>473</v>
      </c>
      <c r="J116" s="28">
        <v>508</v>
      </c>
      <c r="K116" s="2">
        <v>67</v>
      </c>
      <c r="L116" s="2" t="s">
        <v>252</v>
      </c>
    </row>
    <row r="117" spans="1:12" x14ac:dyDescent="0.35">
      <c r="A117" s="2">
        <v>7</v>
      </c>
      <c r="B117" s="22">
        <v>862</v>
      </c>
      <c r="C117" s="2" t="s">
        <v>244</v>
      </c>
      <c r="D117" s="7">
        <v>38888</v>
      </c>
      <c r="E117" s="2" t="s">
        <v>35</v>
      </c>
      <c r="F117" s="2" t="s">
        <v>246</v>
      </c>
      <c r="G117" s="27">
        <v>401</v>
      </c>
      <c r="H117" s="27">
        <v>500</v>
      </c>
      <c r="I117" s="27">
        <v>508</v>
      </c>
      <c r="J117" s="23">
        <v>508</v>
      </c>
      <c r="K117" s="2">
        <v>67</v>
      </c>
      <c r="L117" s="2" t="s">
        <v>101</v>
      </c>
    </row>
    <row r="118" spans="1:12" ht="29" x14ac:dyDescent="0.35">
      <c r="A118" s="2">
        <v>8</v>
      </c>
      <c r="B118" s="26">
        <v>266</v>
      </c>
      <c r="C118" s="2" t="s">
        <v>230</v>
      </c>
      <c r="D118" s="7">
        <v>39171</v>
      </c>
      <c r="E118" s="2" t="s">
        <v>38</v>
      </c>
      <c r="F118" s="2" t="s">
        <v>247</v>
      </c>
      <c r="G118" s="27">
        <v>435</v>
      </c>
      <c r="H118" s="27">
        <v>499</v>
      </c>
      <c r="I118" s="27">
        <v>501</v>
      </c>
      <c r="J118" s="28">
        <v>501</v>
      </c>
      <c r="K118" s="2">
        <v>65</v>
      </c>
      <c r="L118" s="2" t="s">
        <v>56</v>
      </c>
    </row>
    <row r="119" spans="1:12" ht="29" x14ac:dyDescent="0.35">
      <c r="A119" s="2">
        <v>9</v>
      </c>
      <c r="B119" s="26">
        <v>92</v>
      </c>
      <c r="C119" s="2" t="s">
        <v>220</v>
      </c>
      <c r="D119" s="7">
        <v>38962</v>
      </c>
      <c r="E119" s="2" t="s">
        <v>240</v>
      </c>
      <c r="F119" s="2" t="s">
        <v>254</v>
      </c>
      <c r="G119" s="27">
        <v>496</v>
      </c>
      <c r="H119" s="27">
        <v>496</v>
      </c>
      <c r="I119" s="27">
        <v>487</v>
      </c>
      <c r="J119" s="28">
        <v>496</v>
      </c>
      <c r="K119" s="2">
        <v>64</v>
      </c>
      <c r="L119" s="2" t="s">
        <v>252</v>
      </c>
    </row>
    <row r="120" spans="1:12" ht="29" x14ac:dyDescent="0.35">
      <c r="A120" s="2">
        <v>10</v>
      </c>
      <c r="B120" s="10">
        <v>196</v>
      </c>
      <c r="C120" s="2" t="s">
        <v>243</v>
      </c>
      <c r="D120" s="7">
        <v>39147</v>
      </c>
      <c r="E120" s="2" t="s">
        <v>52</v>
      </c>
      <c r="F120" s="2" t="s">
        <v>255</v>
      </c>
      <c r="G120" s="27">
        <v>493</v>
      </c>
      <c r="H120" s="27">
        <v>446</v>
      </c>
      <c r="I120" s="27">
        <v>462</v>
      </c>
      <c r="J120" s="23">
        <v>493</v>
      </c>
      <c r="K120" s="2">
        <v>63</v>
      </c>
      <c r="L120" s="2" t="s">
        <v>112</v>
      </c>
    </row>
    <row r="121" spans="1:12" ht="29" x14ac:dyDescent="0.35">
      <c r="A121" s="2">
        <v>11</v>
      </c>
      <c r="B121" s="26">
        <v>302</v>
      </c>
      <c r="C121" s="2" t="s">
        <v>218</v>
      </c>
      <c r="D121" s="7">
        <v>39106</v>
      </c>
      <c r="E121" s="2" t="s">
        <v>44</v>
      </c>
      <c r="F121" s="2" t="s">
        <v>253</v>
      </c>
      <c r="G121" s="27">
        <v>487</v>
      </c>
      <c r="H121" s="27">
        <v>490</v>
      </c>
      <c r="I121" s="27">
        <v>488</v>
      </c>
      <c r="J121" s="28">
        <v>490</v>
      </c>
      <c r="K121" s="2">
        <v>62</v>
      </c>
      <c r="L121" s="2" t="s">
        <v>59</v>
      </c>
    </row>
    <row r="122" spans="1:12" x14ac:dyDescent="0.35">
      <c r="A122" s="2">
        <v>12</v>
      </c>
      <c r="B122" s="26">
        <v>587</v>
      </c>
      <c r="C122" s="2" t="s">
        <v>229</v>
      </c>
      <c r="D122" s="7">
        <v>38756</v>
      </c>
      <c r="E122" s="2" t="s">
        <v>35</v>
      </c>
      <c r="F122" s="2" t="s">
        <v>246</v>
      </c>
      <c r="G122" s="27">
        <v>486</v>
      </c>
      <c r="H122" s="27">
        <v>483</v>
      </c>
      <c r="I122" s="27" t="s">
        <v>11</v>
      </c>
      <c r="J122" s="28">
        <v>486</v>
      </c>
      <c r="K122" s="2">
        <v>61</v>
      </c>
      <c r="L122" s="2" t="s">
        <v>101</v>
      </c>
    </row>
    <row r="123" spans="1:12" ht="29" x14ac:dyDescent="0.35">
      <c r="A123" s="2">
        <v>13</v>
      </c>
      <c r="B123" s="26">
        <v>270</v>
      </c>
      <c r="C123" s="2" t="s">
        <v>239</v>
      </c>
      <c r="D123" s="7">
        <v>39445</v>
      </c>
      <c r="E123" s="2" t="s">
        <v>44</v>
      </c>
      <c r="F123" s="2" t="s">
        <v>253</v>
      </c>
      <c r="G123" s="27" t="s">
        <v>11</v>
      </c>
      <c r="H123" s="27">
        <v>482</v>
      </c>
      <c r="I123" s="27" t="s">
        <v>11</v>
      </c>
      <c r="J123" s="23">
        <v>482</v>
      </c>
      <c r="K123" s="2">
        <v>59</v>
      </c>
      <c r="L123" s="2" t="s">
        <v>59</v>
      </c>
    </row>
    <row r="124" spans="1:12" ht="29" x14ac:dyDescent="0.35">
      <c r="A124" s="2">
        <v>14</v>
      </c>
      <c r="B124" s="26">
        <v>212</v>
      </c>
      <c r="C124" s="2" t="s">
        <v>219</v>
      </c>
      <c r="D124" s="7">
        <v>39065</v>
      </c>
      <c r="E124" s="2" t="s">
        <v>40</v>
      </c>
      <c r="F124" s="2" t="s">
        <v>41</v>
      </c>
      <c r="G124" s="27">
        <v>463</v>
      </c>
      <c r="H124" s="27">
        <v>436</v>
      </c>
      <c r="I124" s="27">
        <v>477</v>
      </c>
      <c r="J124" s="28">
        <v>477</v>
      </c>
      <c r="K124" s="2">
        <v>58</v>
      </c>
      <c r="L124" s="2" t="s">
        <v>57</v>
      </c>
    </row>
    <row r="125" spans="1:12" ht="29" x14ac:dyDescent="0.35">
      <c r="A125" s="2">
        <v>15</v>
      </c>
      <c r="B125" s="26">
        <v>226</v>
      </c>
      <c r="C125" s="2" t="s">
        <v>234</v>
      </c>
      <c r="D125" s="2" t="s">
        <v>261</v>
      </c>
      <c r="E125" s="2" t="s">
        <v>40</v>
      </c>
      <c r="F125" s="2" t="s">
        <v>41</v>
      </c>
      <c r="G125" s="27">
        <v>470</v>
      </c>
      <c r="H125" s="27">
        <v>453</v>
      </c>
      <c r="I125" s="27">
        <v>470</v>
      </c>
      <c r="J125" s="28">
        <v>470</v>
      </c>
      <c r="K125" s="2">
        <v>56</v>
      </c>
      <c r="L125" s="2" t="s">
        <v>57</v>
      </c>
    </row>
    <row r="126" spans="1:12" ht="29" x14ac:dyDescent="0.35">
      <c r="A126" s="2">
        <v>16</v>
      </c>
      <c r="B126" s="26">
        <v>7</v>
      </c>
      <c r="C126" s="2" t="s">
        <v>210</v>
      </c>
      <c r="D126" s="7">
        <v>39200</v>
      </c>
      <c r="E126" s="2" t="s">
        <v>40</v>
      </c>
      <c r="F126" s="2" t="s">
        <v>41</v>
      </c>
      <c r="G126" s="27">
        <v>461</v>
      </c>
      <c r="H126" s="27">
        <v>458</v>
      </c>
      <c r="I126" s="27">
        <v>444</v>
      </c>
      <c r="J126" s="28">
        <v>461</v>
      </c>
      <c r="K126" s="2">
        <v>53</v>
      </c>
      <c r="L126" s="2" t="s">
        <v>57</v>
      </c>
    </row>
    <row r="127" spans="1:12" ht="43.5" x14ac:dyDescent="0.35">
      <c r="A127" s="2">
        <v>17</v>
      </c>
      <c r="B127" s="26">
        <v>160</v>
      </c>
      <c r="C127" s="2" t="s">
        <v>215</v>
      </c>
      <c r="D127" s="7">
        <v>38923</v>
      </c>
      <c r="E127" s="2" t="s">
        <v>49</v>
      </c>
      <c r="F127" s="2" t="s">
        <v>50</v>
      </c>
      <c r="G127" s="27">
        <v>456</v>
      </c>
      <c r="H127" s="27">
        <v>422</v>
      </c>
      <c r="I127" s="27">
        <v>425</v>
      </c>
      <c r="J127" s="28">
        <v>456</v>
      </c>
      <c r="K127" s="2">
        <v>52</v>
      </c>
      <c r="L127" s="2" t="s">
        <v>256</v>
      </c>
    </row>
    <row r="128" spans="1:12" ht="43.5" x14ac:dyDescent="0.35">
      <c r="A128" s="2">
        <v>18</v>
      </c>
      <c r="B128" s="26">
        <v>42</v>
      </c>
      <c r="C128" s="2" t="s">
        <v>236</v>
      </c>
      <c r="D128" s="7">
        <v>39257</v>
      </c>
      <c r="E128" s="2" t="s">
        <v>35</v>
      </c>
      <c r="F128" s="2" t="s">
        <v>257</v>
      </c>
      <c r="G128" s="27">
        <v>435</v>
      </c>
      <c r="H128" s="27">
        <v>449</v>
      </c>
      <c r="I128" s="27">
        <v>442</v>
      </c>
      <c r="J128" s="28">
        <v>449</v>
      </c>
      <c r="K128" s="2">
        <v>49</v>
      </c>
      <c r="L128" s="2" t="s">
        <v>258</v>
      </c>
    </row>
    <row r="129" spans="1:12" ht="29" x14ac:dyDescent="0.35">
      <c r="A129" s="2">
        <v>19</v>
      </c>
      <c r="B129" s="26">
        <v>214</v>
      </c>
      <c r="C129" s="2" t="s">
        <v>237</v>
      </c>
      <c r="D129" s="7">
        <v>39225</v>
      </c>
      <c r="E129" s="2" t="s">
        <v>42</v>
      </c>
      <c r="F129" s="2" t="s">
        <v>260</v>
      </c>
      <c r="G129" s="27">
        <v>439</v>
      </c>
      <c r="H129" s="27">
        <v>446</v>
      </c>
      <c r="I129" s="27">
        <v>434</v>
      </c>
      <c r="J129" s="28">
        <v>446</v>
      </c>
      <c r="K129" s="2">
        <v>49</v>
      </c>
      <c r="L129" s="2" t="s">
        <v>58</v>
      </c>
    </row>
    <row r="130" spans="1:12" ht="29" x14ac:dyDescent="0.35">
      <c r="A130" s="2">
        <v>20</v>
      </c>
      <c r="B130" s="26">
        <v>89</v>
      </c>
      <c r="C130" s="2" t="s">
        <v>217</v>
      </c>
      <c r="D130" s="7">
        <v>39076</v>
      </c>
      <c r="E130" s="2" t="s">
        <v>240</v>
      </c>
      <c r="F130" s="2" t="s">
        <v>254</v>
      </c>
      <c r="G130" s="27">
        <v>437</v>
      </c>
      <c r="H130" s="27">
        <v>378</v>
      </c>
      <c r="I130" s="27">
        <v>426</v>
      </c>
      <c r="J130" s="28">
        <v>437</v>
      </c>
      <c r="K130" s="2">
        <v>46</v>
      </c>
      <c r="L130" s="2" t="s">
        <v>252</v>
      </c>
    </row>
    <row r="131" spans="1:12" ht="29" x14ac:dyDescent="0.35">
      <c r="A131" s="2">
        <v>21</v>
      </c>
      <c r="B131" s="26">
        <v>306</v>
      </c>
      <c r="C131" s="2" t="s">
        <v>223</v>
      </c>
      <c r="D131" s="7">
        <v>39234</v>
      </c>
      <c r="E131" s="2" t="s">
        <v>44</v>
      </c>
      <c r="F131" s="2" t="s">
        <v>253</v>
      </c>
      <c r="G131" s="27">
        <v>431</v>
      </c>
      <c r="H131" s="27">
        <v>436</v>
      </c>
      <c r="I131" s="27">
        <v>420</v>
      </c>
      <c r="J131" s="28">
        <v>436</v>
      </c>
      <c r="K131" s="2">
        <v>46</v>
      </c>
      <c r="L131" s="2" t="s">
        <v>59</v>
      </c>
    </row>
    <row r="132" spans="1:12" ht="29" x14ac:dyDescent="0.35">
      <c r="A132" s="2">
        <v>22</v>
      </c>
      <c r="B132" s="26">
        <v>326</v>
      </c>
      <c r="C132" s="2" t="s">
        <v>225</v>
      </c>
      <c r="D132" s="7">
        <v>39067</v>
      </c>
      <c r="E132" s="2" t="s">
        <v>44</v>
      </c>
      <c r="F132" s="2" t="s">
        <v>253</v>
      </c>
      <c r="G132" s="27">
        <v>402</v>
      </c>
      <c r="H132" s="27">
        <v>435</v>
      </c>
      <c r="I132" s="27" t="s">
        <v>11</v>
      </c>
      <c r="J132" s="28">
        <v>435</v>
      </c>
      <c r="K132" s="2">
        <v>45</v>
      </c>
      <c r="L132" s="2" t="s">
        <v>59</v>
      </c>
    </row>
    <row r="133" spans="1:12" ht="43.5" x14ac:dyDescent="0.35">
      <c r="A133" s="2">
        <v>23</v>
      </c>
      <c r="B133" s="26">
        <v>686</v>
      </c>
      <c r="C133" s="2" t="s">
        <v>226</v>
      </c>
      <c r="D133" s="7">
        <v>38830</v>
      </c>
      <c r="E133" s="2" t="s">
        <v>35</v>
      </c>
      <c r="F133" s="2" t="s">
        <v>259</v>
      </c>
      <c r="G133" s="27">
        <v>411</v>
      </c>
      <c r="H133" s="27">
        <v>367</v>
      </c>
      <c r="I133" s="27">
        <v>423</v>
      </c>
      <c r="J133" s="28">
        <v>423</v>
      </c>
      <c r="K133" s="2">
        <v>42</v>
      </c>
      <c r="L133" s="2" t="s">
        <v>258</v>
      </c>
    </row>
    <row r="134" spans="1:12" ht="29" x14ac:dyDescent="0.35">
      <c r="A134" s="2">
        <v>24</v>
      </c>
      <c r="B134" s="26">
        <v>671</v>
      </c>
      <c r="C134" s="2" t="s">
        <v>233</v>
      </c>
      <c r="D134" s="7">
        <v>39257</v>
      </c>
      <c r="E134" s="2" t="s">
        <v>42</v>
      </c>
      <c r="F134" s="2" t="s">
        <v>260</v>
      </c>
      <c r="G134" s="27">
        <v>420</v>
      </c>
      <c r="H134" s="27">
        <v>407</v>
      </c>
      <c r="I134" s="27">
        <v>403</v>
      </c>
      <c r="J134" s="28">
        <v>420</v>
      </c>
      <c r="K134" s="2">
        <v>41</v>
      </c>
      <c r="L134" s="2" t="s">
        <v>58</v>
      </c>
    </row>
    <row r="135" spans="1:12" ht="43.5" x14ac:dyDescent="0.35">
      <c r="A135" s="2">
        <v>25</v>
      </c>
      <c r="B135" s="26">
        <v>204</v>
      </c>
      <c r="C135" s="2" t="s">
        <v>227</v>
      </c>
      <c r="D135" s="7">
        <v>39265</v>
      </c>
      <c r="E135" s="2" t="s">
        <v>49</v>
      </c>
      <c r="F135" s="2" t="s">
        <v>50</v>
      </c>
      <c r="G135" s="27">
        <v>411</v>
      </c>
      <c r="H135" s="27">
        <v>411</v>
      </c>
      <c r="I135" s="27">
        <v>415</v>
      </c>
      <c r="J135" s="28">
        <v>415</v>
      </c>
      <c r="K135" s="2">
        <v>39</v>
      </c>
      <c r="L135" s="2" t="s">
        <v>63</v>
      </c>
    </row>
    <row r="136" spans="1:12" ht="29" x14ac:dyDescent="0.35">
      <c r="A136" s="2">
        <v>26</v>
      </c>
      <c r="B136" s="22">
        <v>191</v>
      </c>
      <c r="C136" s="2" t="s">
        <v>245</v>
      </c>
      <c r="D136" s="7">
        <v>39054</v>
      </c>
      <c r="E136" s="2" t="s">
        <v>52</v>
      </c>
      <c r="F136" s="2" t="s">
        <v>255</v>
      </c>
      <c r="G136" s="27">
        <v>403</v>
      </c>
      <c r="H136" s="27">
        <v>404</v>
      </c>
      <c r="I136" s="27">
        <v>389</v>
      </c>
      <c r="J136" s="23">
        <v>404</v>
      </c>
      <c r="K136" s="2">
        <v>36</v>
      </c>
      <c r="L136" s="2" t="s">
        <v>112</v>
      </c>
    </row>
    <row r="137" spans="1:12" ht="29" x14ac:dyDescent="0.35">
      <c r="A137" s="2">
        <v>27</v>
      </c>
      <c r="B137" s="26">
        <v>207</v>
      </c>
      <c r="C137" s="2" t="s">
        <v>228</v>
      </c>
      <c r="D137" s="7">
        <v>39228</v>
      </c>
      <c r="E137" s="2" t="s">
        <v>40</v>
      </c>
      <c r="F137" s="2" t="s">
        <v>41</v>
      </c>
      <c r="G137" s="27">
        <v>365</v>
      </c>
      <c r="H137" s="27">
        <v>401</v>
      </c>
      <c r="I137" s="27">
        <v>388</v>
      </c>
      <c r="J137" s="28">
        <v>401</v>
      </c>
      <c r="K137" s="2">
        <v>35</v>
      </c>
      <c r="L137" s="2" t="s">
        <v>57</v>
      </c>
    </row>
    <row r="138" spans="1:12" ht="43.5" x14ac:dyDescent="0.35">
      <c r="A138" s="2">
        <v>28</v>
      </c>
      <c r="B138" s="26">
        <v>162</v>
      </c>
      <c r="C138" s="2" t="s">
        <v>221</v>
      </c>
      <c r="D138" s="7">
        <v>39187</v>
      </c>
      <c r="E138" s="2" t="s">
        <v>49</v>
      </c>
      <c r="F138" s="2" t="s">
        <v>50</v>
      </c>
      <c r="G138" s="27">
        <v>390</v>
      </c>
      <c r="H138" s="27">
        <v>315</v>
      </c>
      <c r="I138" s="27">
        <v>395</v>
      </c>
      <c r="J138" s="28">
        <v>395</v>
      </c>
      <c r="K138" s="2">
        <v>33</v>
      </c>
      <c r="L138" s="2" t="s">
        <v>63</v>
      </c>
    </row>
    <row r="139" spans="1:12" ht="29" x14ac:dyDescent="0.35">
      <c r="A139" s="2">
        <v>29</v>
      </c>
      <c r="B139" s="26">
        <v>195</v>
      </c>
      <c r="C139" s="2" t="s">
        <v>214</v>
      </c>
      <c r="D139" s="7">
        <v>39182</v>
      </c>
      <c r="E139" s="2" t="s">
        <v>52</v>
      </c>
      <c r="F139" s="2" t="s">
        <v>255</v>
      </c>
      <c r="G139" s="27">
        <v>380</v>
      </c>
      <c r="H139" s="27">
        <v>373</v>
      </c>
      <c r="I139" s="27" t="s">
        <v>11</v>
      </c>
      <c r="J139" s="28">
        <v>380</v>
      </c>
      <c r="K139" s="2">
        <v>29</v>
      </c>
      <c r="L139" s="2" t="s">
        <v>112</v>
      </c>
    </row>
    <row r="140" spans="1:12" ht="29" x14ac:dyDescent="0.35">
      <c r="A140" s="2">
        <v>30</v>
      </c>
      <c r="B140" s="26">
        <v>267</v>
      </c>
      <c r="C140" s="2" t="s">
        <v>205</v>
      </c>
      <c r="D140" s="7">
        <v>39375</v>
      </c>
      <c r="E140" s="2" t="s">
        <v>38</v>
      </c>
      <c r="F140" s="2" t="s">
        <v>247</v>
      </c>
      <c r="G140" s="27">
        <v>340</v>
      </c>
      <c r="H140" s="27">
        <v>380</v>
      </c>
      <c r="I140" s="27" t="s">
        <v>11</v>
      </c>
      <c r="J140" s="28">
        <v>380</v>
      </c>
      <c r="K140" s="2">
        <v>29</v>
      </c>
      <c r="L140" s="2" t="s">
        <v>56</v>
      </c>
    </row>
    <row r="141" spans="1:12" ht="29" x14ac:dyDescent="0.35">
      <c r="A141" s="2">
        <v>31</v>
      </c>
      <c r="B141" s="26">
        <v>278</v>
      </c>
      <c r="C141" s="2" t="s">
        <v>211</v>
      </c>
      <c r="D141" s="7">
        <v>39280</v>
      </c>
      <c r="E141" s="2" t="s">
        <v>44</v>
      </c>
      <c r="F141" s="2" t="s">
        <v>253</v>
      </c>
      <c r="G141" s="27">
        <v>323</v>
      </c>
      <c r="H141" s="27">
        <v>356</v>
      </c>
      <c r="I141" s="27">
        <v>352</v>
      </c>
      <c r="J141" s="28">
        <v>356</v>
      </c>
      <c r="K141" s="2">
        <v>21</v>
      </c>
      <c r="L141" s="2" t="s">
        <v>59</v>
      </c>
    </row>
    <row r="142" spans="1:12" ht="43.5" x14ac:dyDescent="0.35">
      <c r="A142" s="2">
        <v>32</v>
      </c>
      <c r="B142" s="26">
        <v>205</v>
      </c>
      <c r="C142" s="2" t="s">
        <v>212</v>
      </c>
      <c r="D142" s="7">
        <v>39385</v>
      </c>
      <c r="E142" s="2" t="s">
        <v>49</v>
      </c>
      <c r="F142" s="2" t="s">
        <v>50</v>
      </c>
      <c r="G142" s="27">
        <v>343</v>
      </c>
      <c r="H142" s="27">
        <v>348</v>
      </c>
      <c r="I142" s="27">
        <v>346</v>
      </c>
      <c r="J142" s="28">
        <v>348</v>
      </c>
      <c r="K142" s="2">
        <v>18</v>
      </c>
      <c r="L142" s="2" t="s">
        <v>63</v>
      </c>
    </row>
    <row r="143" spans="1:12" ht="43.5" x14ac:dyDescent="0.35">
      <c r="A143" s="2">
        <v>33</v>
      </c>
      <c r="B143" s="26">
        <v>472</v>
      </c>
      <c r="C143" s="2" t="s">
        <v>216</v>
      </c>
      <c r="D143" s="7">
        <v>39402</v>
      </c>
      <c r="E143" s="2" t="s">
        <v>35</v>
      </c>
      <c r="F143" s="2" t="s">
        <v>257</v>
      </c>
      <c r="G143" s="27">
        <v>346</v>
      </c>
      <c r="H143" s="27">
        <v>335</v>
      </c>
      <c r="I143" s="27">
        <v>347</v>
      </c>
      <c r="J143" s="28">
        <v>347</v>
      </c>
      <c r="K143" s="2">
        <v>18</v>
      </c>
      <c r="L143" s="2" t="s">
        <v>258</v>
      </c>
    </row>
    <row r="144" spans="1:12" ht="29" x14ac:dyDescent="0.35">
      <c r="A144" s="2">
        <v>34</v>
      </c>
      <c r="B144" s="26">
        <v>182</v>
      </c>
      <c r="C144" s="2" t="s">
        <v>224</v>
      </c>
      <c r="D144" s="7">
        <v>39412</v>
      </c>
      <c r="E144" s="2" t="s">
        <v>47</v>
      </c>
      <c r="F144" s="2" t="s">
        <v>48</v>
      </c>
      <c r="G144" s="27">
        <v>338</v>
      </c>
      <c r="H144" s="27">
        <v>325</v>
      </c>
      <c r="I144" s="27">
        <v>287</v>
      </c>
      <c r="J144" s="28">
        <v>338</v>
      </c>
      <c r="K144" s="2">
        <v>15</v>
      </c>
      <c r="L144" s="2" t="s">
        <v>105</v>
      </c>
    </row>
    <row r="145" spans="1:12" ht="29" x14ac:dyDescent="0.35">
      <c r="A145" s="2">
        <v>35</v>
      </c>
      <c r="B145" s="26">
        <v>192</v>
      </c>
      <c r="C145" s="2" t="s">
        <v>235</v>
      </c>
      <c r="D145" s="7">
        <v>39116</v>
      </c>
      <c r="E145" s="2" t="s">
        <v>52</v>
      </c>
      <c r="F145" s="2" t="s">
        <v>255</v>
      </c>
      <c r="G145" s="27" t="s">
        <v>11</v>
      </c>
      <c r="H145" s="27" t="s">
        <v>11</v>
      </c>
      <c r="I145" s="27">
        <v>336</v>
      </c>
      <c r="J145" s="28">
        <v>336</v>
      </c>
      <c r="K145" s="2">
        <v>14</v>
      </c>
      <c r="L145" s="2" t="s">
        <v>112</v>
      </c>
    </row>
    <row r="146" spans="1:12" ht="29" x14ac:dyDescent="0.35">
      <c r="A146" s="2">
        <v>36</v>
      </c>
      <c r="B146" s="26">
        <v>183</v>
      </c>
      <c r="C146" s="2" t="s">
        <v>231</v>
      </c>
      <c r="D146" s="7">
        <v>39415</v>
      </c>
      <c r="E146" s="2" t="s">
        <v>47</v>
      </c>
      <c r="F146" s="2" t="s">
        <v>48</v>
      </c>
      <c r="G146" s="27" t="s">
        <v>11</v>
      </c>
      <c r="H146" s="27" t="s">
        <v>11</v>
      </c>
      <c r="I146" s="27">
        <v>318</v>
      </c>
      <c r="J146" s="28">
        <v>318</v>
      </c>
      <c r="K146" s="2">
        <v>8</v>
      </c>
      <c r="L146" s="2" t="s">
        <v>60</v>
      </c>
    </row>
    <row r="147" spans="1:12" x14ac:dyDescent="0.35">
      <c r="A147" s="2"/>
      <c r="B147" s="22">
        <v>188</v>
      </c>
      <c r="C147" s="2" t="s">
        <v>241</v>
      </c>
      <c r="D147" s="7">
        <v>38853</v>
      </c>
      <c r="E147" s="2" t="s">
        <v>35</v>
      </c>
      <c r="F147" s="2" t="s">
        <v>246</v>
      </c>
      <c r="G147" s="27"/>
      <c r="H147" s="29"/>
      <c r="I147" s="27"/>
      <c r="J147" s="23" t="s">
        <v>34</v>
      </c>
      <c r="K147" s="2"/>
      <c r="L147" s="2" t="s">
        <v>101</v>
      </c>
    </row>
    <row r="150" spans="1:12" x14ac:dyDescent="0.35">
      <c r="C150" s="153" t="s">
        <v>67</v>
      </c>
      <c r="D150" s="153"/>
      <c r="F150" s="18"/>
      <c r="G150" s="18"/>
      <c r="H150" s="18"/>
      <c r="I150" s="18"/>
      <c r="J150" s="17"/>
      <c r="K150" s="17"/>
      <c r="L150" s="18" t="s">
        <v>65</v>
      </c>
    </row>
    <row r="151" spans="1:12" x14ac:dyDescent="0.35">
      <c r="A151" s="11"/>
      <c r="C151" s="18"/>
      <c r="D151" s="30"/>
      <c r="F151" s="18"/>
      <c r="G151" s="18"/>
      <c r="H151" s="18"/>
      <c r="I151" s="18"/>
      <c r="J151" s="18"/>
      <c r="K151" s="18"/>
      <c r="L151" s="18"/>
    </row>
    <row r="152" spans="1:12" x14ac:dyDescent="0.35">
      <c r="A152" s="11"/>
      <c r="C152" s="152" t="s">
        <v>68</v>
      </c>
      <c r="D152" s="152"/>
      <c r="F152" s="18"/>
      <c r="G152" s="18"/>
      <c r="H152" s="18"/>
      <c r="I152" s="18"/>
      <c r="J152" s="17"/>
      <c r="K152" s="17"/>
      <c r="L152" s="18" t="s">
        <v>66</v>
      </c>
    </row>
    <row r="166" spans="1:12" x14ac:dyDescent="0.35">
      <c r="A166" s="107" t="s">
        <v>300</v>
      </c>
      <c r="B166" s="107"/>
      <c r="C166" s="107"/>
      <c r="D166" s="107"/>
      <c r="E166" s="8"/>
      <c r="K166" s="109" t="s">
        <v>70</v>
      </c>
      <c r="L166" s="109"/>
    </row>
    <row r="167" spans="1:12" x14ac:dyDescent="0.35">
      <c r="A167" s="108"/>
      <c r="B167" s="108"/>
      <c r="C167" s="108"/>
      <c r="D167" s="108"/>
      <c r="E167" s="8"/>
      <c r="K167" s="110" t="s">
        <v>0</v>
      </c>
      <c r="L167" s="110"/>
    </row>
    <row r="168" spans="1:12" x14ac:dyDescent="0.35">
      <c r="A168" s="112" t="s">
        <v>1</v>
      </c>
      <c r="B168" s="112" t="s">
        <v>2</v>
      </c>
      <c r="C168" s="112" t="s">
        <v>3</v>
      </c>
      <c r="D168" s="113" t="s">
        <v>4</v>
      </c>
      <c r="E168" s="112" t="s">
        <v>5</v>
      </c>
      <c r="F168" s="112" t="s">
        <v>6</v>
      </c>
      <c r="G168" s="114" t="s">
        <v>7</v>
      </c>
      <c r="H168" s="115"/>
      <c r="I168" s="115"/>
      <c r="J168" s="116"/>
      <c r="K168" s="112" t="s">
        <v>9</v>
      </c>
      <c r="L168" s="112" t="s">
        <v>10</v>
      </c>
    </row>
    <row r="169" spans="1:12" x14ac:dyDescent="0.35">
      <c r="A169" s="112"/>
      <c r="B169" s="112"/>
      <c r="C169" s="112"/>
      <c r="D169" s="113"/>
      <c r="E169" s="112"/>
      <c r="F169" s="112"/>
      <c r="G169" s="117"/>
      <c r="H169" s="118"/>
      <c r="I169" s="118"/>
      <c r="J169" s="119"/>
      <c r="K169" s="112"/>
      <c r="L169" s="112"/>
    </row>
    <row r="170" spans="1:12" ht="43.5" x14ac:dyDescent="0.35">
      <c r="A170" s="2">
        <v>1</v>
      </c>
      <c r="B170" s="10">
        <v>125</v>
      </c>
      <c r="C170" s="2" t="s">
        <v>242</v>
      </c>
      <c r="D170" s="7">
        <v>39043</v>
      </c>
      <c r="E170" s="2" t="s">
        <v>35</v>
      </c>
      <c r="F170" s="2" t="s">
        <v>257</v>
      </c>
      <c r="G170" s="166">
        <v>155</v>
      </c>
      <c r="H170" s="167"/>
      <c r="I170" s="167"/>
      <c r="J170" s="168"/>
      <c r="K170" s="2">
        <v>72</v>
      </c>
      <c r="L170" s="2" t="s">
        <v>258</v>
      </c>
    </row>
    <row r="171" spans="1:12" ht="43.5" x14ac:dyDescent="0.35">
      <c r="A171" s="2">
        <v>2</v>
      </c>
      <c r="B171" s="26">
        <v>185</v>
      </c>
      <c r="C171" s="2" t="s">
        <v>222</v>
      </c>
      <c r="D171" s="7">
        <v>39377</v>
      </c>
      <c r="E171" s="2" t="s">
        <v>35</v>
      </c>
      <c r="F171" s="2" t="s">
        <v>257</v>
      </c>
      <c r="G171" s="163">
        <v>145</v>
      </c>
      <c r="H171" s="164"/>
      <c r="I171" s="164"/>
      <c r="J171" s="165"/>
      <c r="K171" s="2">
        <v>57</v>
      </c>
      <c r="L171" s="2" t="s">
        <v>258</v>
      </c>
    </row>
    <row r="172" spans="1:12" ht="43.5" x14ac:dyDescent="0.35">
      <c r="A172" s="2">
        <v>3</v>
      </c>
      <c r="B172" s="26">
        <v>388</v>
      </c>
      <c r="C172" s="2" t="s">
        <v>232</v>
      </c>
      <c r="D172" s="7">
        <v>39266</v>
      </c>
      <c r="E172" s="2" t="s">
        <v>35</v>
      </c>
      <c r="F172" s="2" t="s">
        <v>257</v>
      </c>
      <c r="G172" s="163">
        <v>145</v>
      </c>
      <c r="H172" s="164"/>
      <c r="I172" s="164"/>
      <c r="J172" s="165"/>
      <c r="K172" s="2">
        <v>57</v>
      </c>
      <c r="L172" s="2" t="s">
        <v>258</v>
      </c>
    </row>
    <row r="175" spans="1:12" x14ac:dyDescent="0.35">
      <c r="C175" s="153" t="s">
        <v>67</v>
      </c>
      <c r="D175" s="153"/>
      <c r="F175" s="18"/>
      <c r="G175" s="18"/>
      <c r="H175" s="18"/>
      <c r="I175" s="18"/>
      <c r="J175" s="17"/>
      <c r="K175" s="17"/>
      <c r="L175" s="18" t="s">
        <v>65</v>
      </c>
    </row>
    <row r="176" spans="1:12" x14ac:dyDescent="0.35">
      <c r="A176" s="11"/>
      <c r="C176" s="18"/>
      <c r="D176" s="30"/>
      <c r="F176" s="18"/>
      <c r="G176" s="18"/>
      <c r="H176" s="18"/>
      <c r="I176" s="18"/>
      <c r="J176" s="18"/>
      <c r="K176" s="18"/>
      <c r="L176" s="18"/>
    </row>
    <row r="177" spans="1:12" x14ac:dyDescent="0.35">
      <c r="A177" s="11"/>
      <c r="C177" s="152" t="s">
        <v>68</v>
      </c>
      <c r="D177" s="152"/>
      <c r="F177" s="18"/>
      <c r="G177" s="18"/>
      <c r="H177" s="18"/>
      <c r="I177" s="18"/>
      <c r="J177" s="17"/>
      <c r="K177" s="17"/>
      <c r="L177" s="18" t="s">
        <v>66</v>
      </c>
    </row>
    <row r="178" spans="1:12" x14ac:dyDescent="0.35">
      <c r="J178" s="12"/>
      <c r="K178" s="12"/>
      <c r="L178" s="12"/>
    </row>
    <row r="179" spans="1:12" x14ac:dyDescent="0.35">
      <c r="J179" s="12"/>
      <c r="K179" s="12"/>
      <c r="L179" s="12"/>
    </row>
    <row r="180" spans="1:12" x14ac:dyDescent="0.35">
      <c r="J180" s="12"/>
      <c r="K180" s="12"/>
      <c r="L180" s="12"/>
    </row>
    <row r="181" spans="1:12" x14ac:dyDescent="0.35">
      <c r="J181" s="12"/>
      <c r="K181" s="12"/>
      <c r="L181" s="12"/>
    </row>
    <row r="182" spans="1:12" x14ac:dyDescent="0.35">
      <c r="J182" s="12"/>
      <c r="K182" s="12"/>
      <c r="L182" s="12"/>
    </row>
    <row r="183" spans="1:12" x14ac:dyDescent="0.35">
      <c r="J183" s="12"/>
      <c r="K183" s="12"/>
      <c r="L183" s="12"/>
    </row>
    <row r="184" spans="1:12" x14ac:dyDescent="0.35">
      <c r="J184" s="12"/>
      <c r="K184" s="12"/>
      <c r="L184" s="12"/>
    </row>
    <row r="185" spans="1:12" x14ac:dyDescent="0.35">
      <c r="J185" s="12"/>
      <c r="K185" s="12"/>
      <c r="L185" s="12"/>
    </row>
    <row r="186" spans="1:12" x14ac:dyDescent="0.35">
      <c r="J186" s="12"/>
      <c r="K186" s="12"/>
      <c r="L186" s="12"/>
    </row>
    <row r="187" spans="1:12" x14ac:dyDescent="0.35">
      <c r="J187" s="12"/>
      <c r="K187" s="12"/>
      <c r="L187" s="12"/>
    </row>
    <row r="188" spans="1:12" x14ac:dyDescent="0.35">
      <c r="J188" s="12"/>
      <c r="K188" s="12"/>
      <c r="L188" s="12"/>
    </row>
    <row r="189" spans="1:12" x14ac:dyDescent="0.35">
      <c r="J189" s="12"/>
      <c r="K189" s="12"/>
      <c r="L189" s="12"/>
    </row>
    <row r="190" spans="1:12" x14ac:dyDescent="0.35">
      <c r="J190" s="12"/>
      <c r="K190" s="12"/>
      <c r="L190" s="12"/>
    </row>
    <row r="191" spans="1:12" x14ac:dyDescent="0.35">
      <c r="J191" s="12"/>
      <c r="K191" s="12"/>
      <c r="L191" s="12"/>
    </row>
    <row r="192" spans="1:12" x14ac:dyDescent="0.35">
      <c r="J192" s="12"/>
      <c r="K192" s="12"/>
      <c r="L192" s="12"/>
    </row>
    <row r="193" spans="1:12" x14ac:dyDescent="0.35">
      <c r="A193" s="107" t="s">
        <v>301</v>
      </c>
      <c r="B193" s="107"/>
      <c r="C193" s="107"/>
      <c r="D193" s="107"/>
      <c r="E193" s="8"/>
      <c r="K193" s="109" t="s">
        <v>70</v>
      </c>
      <c r="L193" s="109"/>
    </row>
    <row r="194" spans="1:12" x14ac:dyDescent="0.35">
      <c r="A194" s="108"/>
      <c r="B194" s="108"/>
      <c r="C194" s="108"/>
      <c r="D194" s="108"/>
      <c r="E194" s="8"/>
      <c r="K194" s="110" t="s">
        <v>0</v>
      </c>
      <c r="L194" s="110"/>
    </row>
    <row r="195" spans="1:12" x14ac:dyDescent="0.35">
      <c r="A195" s="112" t="s">
        <v>1</v>
      </c>
      <c r="B195" s="112" t="s">
        <v>2</v>
      </c>
      <c r="C195" s="112" t="s">
        <v>3</v>
      </c>
      <c r="D195" s="113" t="s">
        <v>4</v>
      </c>
      <c r="E195" s="112" t="s">
        <v>5</v>
      </c>
      <c r="F195" s="112" t="s">
        <v>6</v>
      </c>
      <c r="G195" s="114" t="s">
        <v>7</v>
      </c>
      <c r="H195" s="115"/>
      <c r="I195" s="115"/>
      <c r="J195" s="116"/>
      <c r="K195" s="112" t="s">
        <v>9</v>
      </c>
      <c r="L195" s="112" t="s">
        <v>10</v>
      </c>
    </row>
    <row r="196" spans="1:12" x14ac:dyDescent="0.35">
      <c r="A196" s="112"/>
      <c r="B196" s="112"/>
      <c r="C196" s="112"/>
      <c r="D196" s="113"/>
      <c r="E196" s="112"/>
      <c r="F196" s="112"/>
      <c r="G196" s="117"/>
      <c r="H196" s="118"/>
      <c r="I196" s="118"/>
      <c r="J196" s="119"/>
      <c r="K196" s="112"/>
      <c r="L196" s="112"/>
    </row>
    <row r="197" spans="1:12" ht="28.9" customHeight="1" x14ac:dyDescent="0.35">
      <c r="A197" s="2">
        <v>1</v>
      </c>
      <c r="B197" s="2">
        <v>155</v>
      </c>
      <c r="C197" s="2" t="s">
        <v>331</v>
      </c>
      <c r="D197" s="7">
        <v>39868</v>
      </c>
      <c r="E197" s="2" t="s">
        <v>47</v>
      </c>
      <c r="F197" s="31" t="s">
        <v>48</v>
      </c>
      <c r="G197" s="157">
        <v>8.41</v>
      </c>
      <c r="H197" s="158"/>
      <c r="I197" s="158"/>
      <c r="J197" s="159"/>
      <c r="K197" s="2">
        <v>65</v>
      </c>
      <c r="L197" s="2" t="s">
        <v>105</v>
      </c>
    </row>
    <row r="198" spans="1:12" ht="28.9" customHeight="1" x14ac:dyDescent="0.35">
      <c r="A198" s="2">
        <v>2</v>
      </c>
      <c r="B198" s="2">
        <v>87</v>
      </c>
      <c r="C198" s="2" t="s">
        <v>321</v>
      </c>
      <c r="D198" s="7">
        <v>39717</v>
      </c>
      <c r="E198" s="2" t="s">
        <v>240</v>
      </c>
      <c r="F198" s="2" t="s">
        <v>254</v>
      </c>
      <c r="G198" s="157">
        <v>8.51</v>
      </c>
      <c r="H198" s="158"/>
      <c r="I198" s="158"/>
      <c r="J198" s="159"/>
      <c r="K198" s="2">
        <v>62</v>
      </c>
      <c r="L198" s="2" t="s">
        <v>252</v>
      </c>
    </row>
    <row r="199" spans="1:12" ht="28.9" customHeight="1" x14ac:dyDescent="0.35">
      <c r="A199" s="2">
        <v>3</v>
      </c>
      <c r="B199" s="2">
        <v>221</v>
      </c>
      <c r="C199" s="2" t="s">
        <v>337</v>
      </c>
      <c r="D199" s="7">
        <v>40167</v>
      </c>
      <c r="E199" s="2" t="s">
        <v>40</v>
      </c>
      <c r="F199" s="2" t="s">
        <v>41</v>
      </c>
      <c r="G199" s="157">
        <v>8.5399999999999991</v>
      </c>
      <c r="H199" s="158"/>
      <c r="I199" s="158"/>
      <c r="J199" s="159"/>
      <c r="K199" s="2">
        <v>62</v>
      </c>
      <c r="L199" s="2" t="s">
        <v>57</v>
      </c>
    </row>
    <row r="200" spans="1:12" ht="45.65" customHeight="1" x14ac:dyDescent="0.35">
      <c r="A200" s="2">
        <v>4</v>
      </c>
      <c r="B200" s="2">
        <v>55</v>
      </c>
      <c r="C200" s="2" t="s">
        <v>333</v>
      </c>
      <c r="D200" s="7">
        <v>40128</v>
      </c>
      <c r="E200" s="2" t="s">
        <v>35</v>
      </c>
      <c r="F200" s="2" t="s">
        <v>248</v>
      </c>
      <c r="G200" s="157">
        <v>8.61</v>
      </c>
      <c r="H200" s="158"/>
      <c r="I200" s="158"/>
      <c r="J200" s="159"/>
      <c r="K200" s="2">
        <v>59</v>
      </c>
      <c r="L200" s="2" t="s">
        <v>55</v>
      </c>
    </row>
    <row r="201" spans="1:12" ht="28.9" customHeight="1" x14ac:dyDescent="0.35">
      <c r="A201" s="2">
        <v>5</v>
      </c>
      <c r="B201" s="2">
        <v>1</v>
      </c>
      <c r="C201" s="2" t="s">
        <v>315</v>
      </c>
      <c r="D201" s="7">
        <v>39502</v>
      </c>
      <c r="E201" s="2" t="s">
        <v>35</v>
      </c>
      <c r="F201" s="2" t="s">
        <v>338</v>
      </c>
      <c r="G201" s="157">
        <v>8.69</v>
      </c>
      <c r="H201" s="158"/>
      <c r="I201" s="158"/>
      <c r="J201" s="159"/>
      <c r="K201" s="2">
        <v>57</v>
      </c>
      <c r="L201" s="2" t="s">
        <v>101</v>
      </c>
    </row>
    <row r="202" spans="1:12" ht="28.9" customHeight="1" x14ac:dyDescent="0.35">
      <c r="A202" s="2">
        <v>6</v>
      </c>
      <c r="B202" s="2">
        <v>210</v>
      </c>
      <c r="C202" s="2" t="s">
        <v>339</v>
      </c>
      <c r="D202" s="7">
        <v>39829</v>
      </c>
      <c r="E202" s="2" t="s">
        <v>340</v>
      </c>
      <c r="F202" s="2" t="s">
        <v>41</v>
      </c>
      <c r="G202" s="157">
        <v>8.7200000000000006</v>
      </c>
      <c r="H202" s="158"/>
      <c r="I202" s="158"/>
      <c r="J202" s="159"/>
      <c r="K202" s="2">
        <v>56</v>
      </c>
      <c r="L202" s="2" t="s">
        <v>57</v>
      </c>
    </row>
    <row r="203" spans="1:12" ht="28.9" customHeight="1" x14ac:dyDescent="0.35">
      <c r="A203" s="2">
        <v>7</v>
      </c>
      <c r="B203" s="2">
        <v>90</v>
      </c>
      <c r="C203" s="2" t="s">
        <v>312</v>
      </c>
      <c r="D203" s="7">
        <v>40070</v>
      </c>
      <c r="E203" s="2" t="s">
        <v>240</v>
      </c>
      <c r="F203" s="2" t="s">
        <v>254</v>
      </c>
      <c r="G203" s="157">
        <v>8.74</v>
      </c>
      <c r="H203" s="158"/>
      <c r="I203" s="158"/>
      <c r="J203" s="159"/>
      <c r="K203" s="2">
        <v>56</v>
      </c>
      <c r="L203" s="2" t="s">
        <v>252</v>
      </c>
    </row>
    <row r="204" spans="1:12" ht="28.9" customHeight="1" x14ac:dyDescent="0.35">
      <c r="A204" s="2">
        <v>8</v>
      </c>
      <c r="B204" s="2">
        <v>100</v>
      </c>
      <c r="C204" s="2" t="s">
        <v>314</v>
      </c>
      <c r="D204" s="7">
        <v>39954</v>
      </c>
      <c r="E204" s="2" t="s">
        <v>35</v>
      </c>
      <c r="F204" s="2" t="s">
        <v>248</v>
      </c>
      <c r="G204" s="157">
        <v>8.92</v>
      </c>
      <c r="H204" s="158"/>
      <c r="I204" s="158"/>
      <c r="J204" s="159"/>
      <c r="K204" s="2">
        <v>50</v>
      </c>
      <c r="L204" s="2" t="s">
        <v>80</v>
      </c>
    </row>
    <row r="205" spans="1:12" ht="28.9" customHeight="1" x14ac:dyDescent="0.35">
      <c r="A205" s="2">
        <v>9</v>
      </c>
      <c r="B205" s="2">
        <v>45</v>
      </c>
      <c r="C205" s="2" t="s">
        <v>304</v>
      </c>
      <c r="D205" s="7">
        <v>39815</v>
      </c>
      <c r="E205" s="2" t="s">
        <v>35</v>
      </c>
      <c r="F205" s="2" t="s">
        <v>248</v>
      </c>
      <c r="G205" s="157">
        <v>8.94</v>
      </c>
      <c r="H205" s="158"/>
      <c r="I205" s="158"/>
      <c r="J205" s="159"/>
      <c r="K205" s="2">
        <v>50</v>
      </c>
      <c r="L205" s="35" t="s">
        <v>80</v>
      </c>
    </row>
    <row r="206" spans="1:12" ht="28.9" customHeight="1" x14ac:dyDescent="0.35">
      <c r="A206" s="2">
        <v>10</v>
      </c>
      <c r="B206" s="2">
        <v>194</v>
      </c>
      <c r="C206" s="2" t="s">
        <v>302</v>
      </c>
      <c r="D206" s="7">
        <v>39506</v>
      </c>
      <c r="E206" s="2" t="s">
        <v>52</v>
      </c>
      <c r="F206" s="2" t="s">
        <v>255</v>
      </c>
      <c r="G206" s="157">
        <v>8.9700000000000006</v>
      </c>
      <c r="H206" s="158"/>
      <c r="I206" s="158"/>
      <c r="J206" s="159"/>
      <c r="K206" s="2">
        <v>49</v>
      </c>
      <c r="L206" s="2" t="s">
        <v>341</v>
      </c>
    </row>
    <row r="207" spans="1:12" ht="28.9" customHeight="1" x14ac:dyDescent="0.35">
      <c r="A207" s="2">
        <v>11</v>
      </c>
      <c r="B207" s="2">
        <v>221</v>
      </c>
      <c r="C207" s="2" t="s">
        <v>326</v>
      </c>
      <c r="D207" s="7">
        <v>39791</v>
      </c>
      <c r="E207" s="2" t="s">
        <v>42</v>
      </c>
      <c r="F207" s="2" t="s">
        <v>43</v>
      </c>
      <c r="G207" s="157">
        <v>8.9700000000000006</v>
      </c>
      <c r="H207" s="158"/>
      <c r="I207" s="158"/>
      <c r="J207" s="159"/>
      <c r="K207" s="2">
        <v>49</v>
      </c>
      <c r="L207" s="2" t="s">
        <v>342</v>
      </c>
    </row>
    <row r="208" spans="1:12" ht="28.9" customHeight="1" x14ac:dyDescent="0.35">
      <c r="A208" s="2">
        <v>12</v>
      </c>
      <c r="B208" s="2">
        <v>268</v>
      </c>
      <c r="C208" s="2" t="s">
        <v>336</v>
      </c>
      <c r="D208" s="7">
        <v>40082</v>
      </c>
      <c r="E208" s="2" t="s">
        <v>38</v>
      </c>
      <c r="F208" s="2" t="s">
        <v>343</v>
      </c>
      <c r="G208" s="160">
        <v>9.01</v>
      </c>
      <c r="H208" s="161"/>
      <c r="I208" s="161"/>
      <c r="J208" s="162"/>
      <c r="K208" s="2">
        <v>47</v>
      </c>
      <c r="L208" s="2" t="s">
        <v>344</v>
      </c>
    </row>
    <row r="209" spans="1:12" ht="28.9" customHeight="1" x14ac:dyDescent="0.35">
      <c r="A209" s="2">
        <v>13</v>
      </c>
      <c r="B209" s="2">
        <v>223</v>
      </c>
      <c r="C209" s="2" t="s">
        <v>323</v>
      </c>
      <c r="D209" s="7">
        <v>39485</v>
      </c>
      <c r="E209" s="2" t="s">
        <v>40</v>
      </c>
      <c r="F209" s="2" t="s">
        <v>41</v>
      </c>
      <c r="G209" s="157">
        <v>9.14</v>
      </c>
      <c r="H209" s="158"/>
      <c r="I209" s="158"/>
      <c r="J209" s="159"/>
      <c r="K209" s="2">
        <v>44</v>
      </c>
      <c r="L209" s="2" t="s">
        <v>57</v>
      </c>
    </row>
    <row r="210" spans="1:12" ht="28.9" customHeight="1" x14ac:dyDescent="0.35">
      <c r="A210" s="2">
        <v>14</v>
      </c>
      <c r="B210" s="2">
        <v>880</v>
      </c>
      <c r="C210" s="2" t="s">
        <v>329</v>
      </c>
      <c r="D210" s="7">
        <v>39732</v>
      </c>
      <c r="E210" s="2" t="s">
        <v>35</v>
      </c>
      <c r="F210" s="2" t="s">
        <v>338</v>
      </c>
      <c r="G210" s="157">
        <v>9.14</v>
      </c>
      <c r="H210" s="158"/>
      <c r="I210" s="158"/>
      <c r="J210" s="159"/>
      <c r="K210" s="2">
        <v>43</v>
      </c>
      <c r="L210" s="2" t="s">
        <v>101</v>
      </c>
    </row>
    <row r="211" spans="1:12" ht="28.9" customHeight="1" x14ac:dyDescent="0.35">
      <c r="A211" s="2">
        <v>15</v>
      </c>
      <c r="B211" s="2">
        <v>274</v>
      </c>
      <c r="C211" s="2" t="s">
        <v>345</v>
      </c>
      <c r="D211" s="7">
        <v>39850</v>
      </c>
      <c r="E211" s="2" t="s">
        <v>44</v>
      </c>
      <c r="F211" s="2" t="s">
        <v>253</v>
      </c>
      <c r="G211" s="157">
        <v>9.18</v>
      </c>
      <c r="H211" s="158"/>
      <c r="I211" s="158"/>
      <c r="J211" s="159"/>
      <c r="K211" s="2">
        <v>42</v>
      </c>
      <c r="L211" s="2" t="s">
        <v>59</v>
      </c>
    </row>
    <row r="212" spans="1:12" ht="28.9" customHeight="1" x14ac:dyDescent="0.35">
      <c r="A212" s="2">
        <v>16</v>
      </c>
      <c r="B212" s="2">
        <v>303</v>
      </c>
      <c r="C212" s="2" t="s">
        <v>307</v>
      </c>
      <c r="D212" s="7">
        <v>39981</v>
      </c>
      <c r="E212" s="2" t="s">
        <v>40</v>
      </c>
      <c r="F212" s="2" t="s">
        <v>41</v>
      </c>
      <c r="G212" s="157">
        <v>9.1999999999999993</v>
      </c>
      <c r="H212" s="158"/>
      <c r="I212" s="158"/>
      <c r="J212" s="159"/>
      <c r="K212" s="2">
        <v>42</v>
      </c>
      <c r="L212" s="2" t="s">
        <v>57</v>
      </c>
    </row>
    <row r="213" spans="1:12" ht="28.9" customHeight="1" x14ac:dyDescent="0.35">
      <c r="A213" s="2">
        <v>17</v>
      </c>
      <c r="B213" s="2">
        <v>68</v>
      </c>
      <c r="C213" s="2" t="s">
        <v>311</v>
      </c>
      <c r="D213" s="7">
        <v>40059</v>
      </c>
      <c r="E213" s="2" t="s">
        <v>47</v>
      </c>
      <c r="F213" s="2" t="s">
        <v>48</v>
      </c>
      <c r="G213" s="157">
        <v>9.2200000000000006</v>
      </c>
      <c r="H213" s="158"/>
      <c r="I213" s="158"/>
      <c r="J213" s="159"/>
      <c r="K213" s="2">
        <v>41</v>
      </c>
      <c r="L213" s="2" t="s">
        <v>105</v>
      </c>
    </row>
    <row r="214" spans="1:12" ht="28.9" customHeight="1" x14ac:dyDescent="0.35">
      <c r="A214" s="2">
        <v>18</v>
      </c>
      <c r="B214" s="2">
        <v>210</v>
      </c>
      <c r="C214" s="2" t="s">
        <v>346</v>
      </c>
      <c r="D214" s="7">
        <v>39590</v>
      </c>
      <c r="E214" s="2" t="s">
        <v>347</v>
      </c>
      <c r="F214" s="2" t="s">
        <v>43</v>
      </c>
      <c r="G214" s="157">
        <v>9.27</v>
      </c>
      <c r="H214" s="158"/>
      <c r="I214" s="158"/>
      <c r="J214" s="159"/>
      <c r="K214" s="2">
        <v>40</v>
      </c>
      <c r="L214" s="2" t="s">
        <v>342</v>
      </c>
    </row>
    <row r="215" spans="1:12" ht="48.65" customHeight="1" x14ac:dyDescent="0.35">
      <c r="A215" s="2">
        <v>19</v>
      </c>
      <c r="B215" s="2">
        <v>75</v>
      </c>
      <c r="C215" s="2" t="s">
        <v>309</v>
      </c>
      <c r="D215" s="7">
        <v>40106</v>
      </c>
      <c r="E215" s="2" t="s">
        <v>35</v>
      </c>
      <c r="F215" s="35" t="s">
        <v>248</v>
      </c>
      <c r="G215" s="157">
        <v>9.33</v>
      </c>
      <c r="H215" s="158"/>
      <c r="I215" s="158"/>
      <c r="J215" s="159"/>
      <c r="K215" s="2">
        <v>39</v>
      </c>
      <c r="L215" s="35" t="s">
        <v>80</v>
      </c>
    </row>
    <row r="216" spans="1:12" ht="28.9" customHeight="1" x14ac:dyDescent="0.35">
      <c r="A216" s="2">
        <v>20</v>
      </c>
      <c r="B216" s="2">
        <v>209</v>
      </c>
      <c r="C216" s="2" t="s">
        <v>334</v>
      </c>
      <c r="D216" s="7">
        <v>40076</v>
      </c>
      <c r="E216" s="2" t="s">
        <v>40</v>
      </c>
      <c r="F216" s="2" t="s">
        <v>41</v>
      </c>
      <c r="G216" s="157">
        <v>9.3699999999999992</v>
      </c>
      <c r="H216" s="158"/>
      <c r="I216" s="158"/>
      <c r="J216" s="159"/>
      <c r="K216" s="2">
        <v>38</v>
      </c>
      <c r="L216" s="2" t="s">
        <v>57</v>
      </c>
    </row>
    <row r="217" spans="1:12" ht="28.9" customHeight="1" x14ac:dyDescent="0.35">
      <c r="A217" s="2">
        <v>21</v>
      </c>
      <c r="B217" s="2">
        <v>76</v>
      </c>
      <c r="C217" s="2" t="s">
        <v>319</v>
      </c>
      <c r="D217" s="7">
        <v>40021</v>
      </c>
      <c r="E217" s="2" t="s">
        <v>35</v>
      </c>
      <c r="F217" s="2" t="s">
        <v>248</v>
      </c>
      <c r="G217" s="157">
        <v>9.4</v>
      </c>
      <c r="H217" s="158"/>
      <c r="I217" s="158"/>
      <c r="J217" s="159"/>
      <c r="K217" s="2">
        <v>37</v>
      </c>
      <c r="L217" s="35" t="s">
        <v>80</v>
      </c>
    </row>
    <row r="218" spans="1:12" ht="28.9" customHeight="1" x14ac:dyDescent="0.35">
      <c r="A218" s="2">
        <v>22</v>
      </c>
      <c r="B218" s="2">
        <v>219</v>
      </c>
      <c r="C218" s="2" t="s">
        <v>328</v>
      </c>
      <c r="D218" s="7">
        <v>40036</v>
      </c>
      <c r="E218" s="2" t="s">
        <v>40</v>
      </c>
      <c r="F218" s="2" t="s">
        <v>41</v>
      </c>
      <c r="G218" s="157">
        <v>9.42</v>
      </c>
      <c r="H218" s="158"/>
      <c r="I218" s="158"/>
      <c r="J218" s="159"/>
      <c r="K218" s="2">
        <v>37</v>
      </c>
      <c r="L218" s="2" t="s">
        <v>57</v>
      </c>
    </row>
    <row r="219" spans="1:12" ht="49.15" customHeight="1" x14ac:dyDescent="0.35">
      <c r="A219" s="2">
        <v>23</v>
      </c>
      <c r="B219" s="2">
        <v>59</v>
      </c>
      <c r="C219" s="2" t="s">
        <v>327</v>
      </c>
      <c r="D219" s="7">
        <v>39482</v>
      </c>
      <c r="E219" s="2" t="s">
        <v>35</v>
      </c>
      <c r="F219" s="2" t="s">
        <v>248</v>
      </c>
      <c r="G219" s="157">
        <v>9.43</v>
      </c>
      <c r="H219" s="158"/>
      <c r="I219" s="158"/>
      <c r="J219" s="159"/>
      <c r="K219" s="2">
        <v>37</v>
      </c>
      <c r="L219" s="2" t="s">
        <v>55</v>
      </c>
    </row>
    <row r="220" spans="1:12" ht="28.9" customHeight="1" x14ac:dyDescent="0.35">
      <c r="A220" s="2">
        <v>24</v>
      </c>
      <c r="B220" s="2">
        <v>106</v>
      </c>
      <c r="C220" s="2" t="s">
        <v>330</v>
      </c>
      <c r="D220" s="7">
        <v>40096</v>
      </c>
      <c r="E220" s="2" t="s">
        <v>40</v>
      </c>
      <c r="F220" s="2" t="s">
        <v>41</v>
      </c>
      <c r="G220" s="157">
        <v>9.52</v>
      </c>
      <c r="H220" s="158"/>
      <c r="I220" s="158"/>
      <c r="J220" s="159"/>
      <c r="K220" s="2">
        <v>35</v>
      </c>
      <c r="L220" s="2" t="s">
        <v>57</v>
      </c>
    </row>
    <row r="221" spans="1:12" ht="48.65" customHeight="1" x14ac:dyDescent="0.35">
      <c r="A221" s="2">
        <v>25</v>
      </c>
      <c r="B221" s="2">
        <v>207</v>
      </c>
      <c r="C221" s="2" t="s">
        <v>308</v>
      </c>
      <c r="D221" s="7">
        <v>39969</v>
      </c>
      <c r="E221" s="2" t="s">
        <v>35</v>
      </c>
      <c r="F221" s="2" t="s">
        <v>257</v>
      </c>
      <c r="G221" s="157">
        <v>9.5399999999999991</v>
      </c>
      <c r="H221" s="158"/>
      <c r="I221" s="158"/>
      <c r="J221" s="159"/>
      <c r="K221" s="2">
        <v>35</v>
      </c>
      <c r="L221" s="2" t="s">
        <v>55</v>
      </c>
    </row>
    <row r="222" spans="1:12" ht="48.65" customHeight="1" x14ac:dyDescent="0.35">
      <c r="A222" s="2">
        <v>26</v>
      </c>
      <c r="B222" s="2">
        <v>200</v>
      </c>
      <c r="C222" s="2" t="s">
        <v>348</v>
      </c>
      <c r="D222" s="7">
        <v>40157</v>
      </c>
      <c r="E222" s="2" t="s">
        <v>35</v>
      </c>
      <c r="F222" s="2" t="s">
        <v>248</v>
      </c>
      <c r="G222" s="157">
        <v>9.6300000000000008</v>
      </c>
      <c r="H222" s="158"/>
      <c r="I222" s="158"/>
      <c r="J222" s="159"/>
      <c r="K222" s="2">
        <v>33</v>
      </c>
      <c r="L222" s="2" t="s">
        <v>80</v>
      </c>
    </row>
    <row r="223" spans="1:12" ht="48.65" customHeight="1" x14ac:dyDescent="0.35">
      <c r="A223" s="2">
        <v>27</v>
      </c>
      <c r="B223" s="2">
        <v>215</v>
      </c>
      <c r="C223" s="2" t="s">
        <v>349</v>
      </c>
      <c r="D223" s="7">
        <v>40254</v>
      </c>
      <c r="E223" s="2" t="s">
        <v>347</v>
      </c>
      <c r="F223" s="2" t="s">
        <v>43</v>
      </c>
      <c r="G223" s="157">
        <v>9.65</v>
      </c>
      <c r="H223" s="158"/>
      <c r="I223" s="158"/>
      <c r="J223" s="159"/>
      <c r="K223" s="2">
        <v>32</v>
      </c>
      <c r="L223" s="2" t="s">
        <v>342</v>
      </c>
    </row>
    <row r="224" spans="1:12" ht="42.65" customHeight="1" x14ac:dyDescent="0.35">
      <c r="A224" s="2">
        <v>28</v>
      </c>
      <c r="B224" s="2">
        <v>93</v>
      </c>
      <c r="C224" s="2" t="s">
        <v>335</v>
      </c>
      <c r="D224" s="7">
        <v>39863</v>
      </c>
      <c r="E224" s="2" t="s">
        <v>35</v>
      </c>
      <c r="F224" s="2" t="s">
        <v>257</v>
      </c>
      <c r="G224" s="157">
        <v>9.67</v>
      </c>
      <c r="H224" s="158"/>
      <c r="I224" s="158"/>
      <c r="J224" s="159"/>
      <c r="K224" s="2">
        <v>32</v>
      </c>
      <c r="L224" s="2" t="s">
        <v>55</v>
      </c>
    </row>
    <row r="225" spans="1:12" ht="28.9" customHeight="1" x14ac:dyDescent="0.35">
      <c r="A225" s="2">
        <v>29</v>
      </c>
      <c r="B225" s="2">
        <v>334</v>
      </c>
      <c r="C225" s="2" t="s">
        <v>317</v>
      </c>
      <c r="D225" s="7">
        <v>39531</v>
      </c>
      <c r="E225" s="2" t="s">
        <v>44</v>
      </c>
      <c r="F225" s="2" t="s">
        <v>253</v>
      </c>
      <c r="G225" s="157">
        <v>9.69</v>
      </c>
      <c r="H225" s="158"/>
      <c r="I225" s="158"/>
      <c r="J225" s="159"/>
      <c r="K225" s="2">
        <v>32</v>
      </c>
      <c r="L225" s="2" t="s">
        <v>59</v>
      </c>
    </row>
    <row r="226" spans="1:12" ht="28.9" customHeight="1" x14ac:dyDescent="0.35">
      <c r="A226" s="2">
        <v>30</v>
      </c>
      <c r="B226" s="2">
        <v>197</v>
      </c>
      <c r="C226" s="2" t="s">
        <v>306</v>
      </c>
      <c r="D226" s="7">
        <v>39938</v>
      </c>
      <c r="E226" s="2" t="s">
        <v>49</v>
      </c>
      <c r="F226" s="22" t="s">
        <v>350</v>
      </c>
      <c r="G226" s="157">
        <v>9.7100000000000009</v>
      </c>
      <c r="H226" s="158"/>
      <c r="I226" s="158"/>
      <c r="J226" s="159"/>
      <c r="K226" s="2">
        <v>31</v>
      </c>
      <c r="L226" s="2" t="s">
        <v>63</v>
      </c>
    </row>
    <row r="227" spans="1:12" ht="41.5" customHeight="1" x14ac:dyDescent="0.35">
      <c r="A227" s="2">
        <v>31</v>
      </c>
      <c r="B227" s="2">
        <v>234</v>
      </c>
      <c r="C227" s="2" t="s">
        <v>351</v>
      </c>
      <c r="D227" s="7">
        <v>39855</v>
      </c>
      <c r="E227" s="2" t="s">
        <v>35</v>
      </c>
      <c r="F227" s="22" t="s">
        <v>248</v>
      </c>
      <c r="G227" s="157">
        <v>9.74</v>
      </c>
      <c r="H227" s="158"/>
      <c r="I227" s="158"/>
      <c r="J227" s="159"/>
      <c r="K227" s="2">
        <v>31</v>
      </c>
      <c r="L227" s="2" t="s">
        <v>55</v>
      </c>
    </row>
    <row r="228" spans="1:12" ht="28.9" customHeight="1" x14ac:dyDescent="0.35">
      <c r="A228" s="2">
        <v>32</v>
      </c>
      <c r="B228" s="2">
        <v>220</v>
      </c>
      <c r="C228" s="2" t="s">
        <v>303</v>
      </c>
      <c r="D228" s="7">
        <v>40021</v>
      </c>
      <c r="E228" s="2" t="s">
        <v>40</v>
      </c>
      <c r="F228" s="2" t="s">
        <v>41</v>
      </c>
      <c r="G228" s="157">
        <v>9.84</v>
      </c>
      <c r="H228" s="158"/>
      <c r="I228" s="158"/>
      <c r="J228" s="159"/>
      <c r="K228" s="2">
        <v>29</v>
      </c>
      <c r="L228" s="2" t="s">
        <v>57</v>
      </c>
    </row>
    <row r="229" spans="1:12" ht="28.9" customHeight="1" x14ac:dyDescent="0.35">
      <c r="A229" s="2">
        <v>33</v>
      </c>
      <c r="B229" s="2">
        <v>227</v>
      </c>
      <c r="C229" s="2" t="s">
        <v>313</v>
      </c>
      <c r="D229" s="7">
        <v>39878</v>
      </c>
      <c r="E229" s="2" t="s">
        <v>40</v>
      </c>
      <c r="F229" s="2" t="s">
        <v>41</v>
      </c>
      <c r="G229" s="157">
        <v>9.8699999999999992</v>
      </c>
      <c r="H229" s="158"/>
      <c r="I229" s="158"/>
      <c r="J229" s="159"/>
      <c r="K229" s="2">
        <v>28</v>
      </c>
      <c r="L229" s="2" t="s">
        <v>57</v>
      </c>
    </row>
    <row r="230" spans="1:12" ht="28.9" customHeight="1" x14ac:dyDescent="0.35">
      <c r="A230" s="2">
        <v>34</v>
      </c>
      <c r="B230" s="2">
        <v>254</v>
      </c>
      <c r="C230" s="2" t="s">
        <v>316</v>
      </c>
      <c r="D230" s="7">
        <v>40030</v>
      </c>
      <c r="E230" s="2" t="s">
        <v>83</v>
      </c>
      <c r="F230" s="2" t="s">
        <v>352</v>
      </c>
      <c r="G230" s="157">
        <v>9.9499999999999993</v>
      </c>
      <c r="H230" s="158"/>
      <c r="I230" s="158"/>
      <c r="J230" s="159"/>
      <c r="K230" s="2">
        <v>27</v>
      </c>
      <c r="L230" s="2" t="s">
        <v>85</v>
      </c>
    </row>
    <row r="231" spans="1:12" ht="28.9" customHeight="1" x14ac:dyDescent="0.35">
      <c r="A231" s="2">
        <v>35</v>
      </c>
      <c r="B231" s="2">
        <v>185</v>
      </c>
      <c r="C231" s="2" t="s">
        <v>322</v>
      </c>
      <c r="D231" s="7">
        <v>40045</v>
      </c>
      <c r="E231" s="2" t="s">
        <v>49</v>
      </c>
      <c r="F231" s="2" t="s">
        <v>350</v>
      </c>
      <c r="G231" s="157">
        <v>9.98</v>
      </c>
      <c r="H231" s="158"/>
      <c r="I231" s="158"/>
      <c r="J231" s="159"/>
      <c r="K231" s="2">
        <v>26</v>
      </c>
      <c r="L231" s="2" t="s">
        <v>63</v>
      </c>
    </row>
    <row r="232" spans="1:12" ht="41.5" customHeight="1" x14ac:dyDescent="0.35">
      <c r="A232" s="2">
        <v>36</v>
      </c>
      <c r="B232" s="2">
        <v>627</v>
      </c>
      <c r="C232" s="2" t="s">
        <v>353</v>
      </c>
      <c r="D232" s="7">
        <v>39677</v>
      </c>
      <c r="E232" s="2" t="s">
        <v>35</v>
      </c>
      <c r="F232" s="2" t="s">
        <v>257</v>
      </c>
      <c r="G232" s="157">
        <v>10.039999999999999</v>
      </c>
      <c r="H232" s="158"/>
      <c r="I232" s="158"/>
      <c r="J232" s="159"/>
      <c r="K232" s="2">
        <v>25</v>
      </c>
      <c r="L232" s="2" t="s">
        <v>354</v>
      </c>
    </row>
    <row r="233" spans="1:12" ht="28.9" customHeight="1" x14ac:dyDescent="0.35">
      <c r="A233" s="2">
        <v>37</v>
      </c>
      <c r="B233" s="2">
        <v>238</v>
      </c>
      <c r="C233" s="2" t="s">
        <v>324</v>
      </c>
      <c r="D233" s="7">
        <v>39884</v>
      </c>
      <c r="E233" s="2" t="s">
        <v>35</v>
      </c>
      <c r="F233" s="2" t="s">
        <v>248</v>
      </c>
      <c r="G233" s="157">
        <v>10.1</v>
      </c>
      <c r="H233" s="158"/>
      <c r="I233" s="158"/>
      <c r="J233" s="159"/>
      <c r="K233" s="2">
        <v>23</v>
      </c>
      <c r="L233" s="35" t="s">
        <v>80</v>
      </c>
    </row>
    <row r="234" spans="1:12" ht="48" customHeight="1" x14ac:dyDescent="0.35">
      <c r="A234" s="2">
        <v>38</v>
      </c>
      <c r="B234" s="2">
        <v>256</v>
      </c>
      <c r="C234" s="2" t="s">
        <v>305</v>
      </c>
      <c r="D234" s="7">
        <v>39847</v>
      </c>
      <c r="E234" s="2" t="s">
        <v>35</v>
      </c>
      <c r="F234" s="2" t="s">
        <v>257</v>
      </c>
      <c r="G234" s="157">
        <v>10.16</v>
      </c>
      <c r="H234" s="158"/>
      <c r="I234" s="158"/>
      <c r="J234" s="159"/>
      <c r="K234" s="2">
        <v>22</v>
      </c>
      <c r="L234" s="2" t="s">
        <v>354</v>
      </c>
    </row>
    <row r="235" spans="1:12" ht="28.9" customHeight="1" x14ac:dyDescent="0.35">
      <c r="A235" s="2">
        <v>39</v>
      </c>
      <c r="B235" s="2">
        <v>201</v>
      </c>
      <c r="C235" s="2" t="s">
        <v>310</v>
      </c>
      <c r="D235" s="7">
        <v>39676</v>
      </c>
      <c r="E235" s="2" t="s">
        <v>52</v>
      </c>
      <c r="F235" s="2" t="s">
        <v>255</v>
      </c>
      <c r="G235" s="157">
        <v>10.17</v>
      </c>
      <c r="H235" s="158"/>
      <c r="I235" s="158"/>
      <c r="J235" s="159"/>
      <c r="K235" s="2">
        <v>22</v>
      </c>
      <c r="L235" s="2" t="s">
        <v>112</v>
      </c>
    </row>
    <row r="236" spans="1:12" ht="42" customHeight="1" x14ac:dyDescent="0.35">
      <c r="A236" s="2">
        <v>40</v>
      </c>
      <c r="B236" s="2">
        <v>457</v>
      </c>
      <c r="C236" s="2" t="s">
        <v>355</v>
      </c>
      <c r="D236" s="7">
        <v>40740</v>
      </c>
      <c r="E236" s="2" t="s">
        <v>35</v>
      </c>
      <c r="F236" s="2" t="s">
        <v>248</v>
      </c>
      <c r="G236" s="157">
        <v>10.45</v>
      </c>
      <c r="H236" s="158"/>
      <c r="I236" s="158"/>
      <c r="J236" s="159"/>
      <c r="K236" s="2">
        <v>18</v>
      </c>
      <c r="L236" s="2" t="s">
        <v>55</v>
      </c>
    </row>
    <row r="237" spans="1:12" ht="43.15" customHeight="1" x14ac:dyDescent="0.35">
      <c r="A237" s="2">
        <v>41</v>
      </c>
      <c r="B237" s="2">
        <v>464</v>
      </c>
      <c r="C237" s="2" t="s">
        <v>318</v>
      </c>
      <c r="D237" s="7">
        <v>39918</v>
      </c>
      <c r="E237" s="2" t="s">
        <v>35</v>
      </c>
      <c r="F237" s="2" t="s">
        <v>356</v>
      </c>
      <c r="G237" s="157">
        <v>10.51</v>
      </c>
      <c r="H237" s="158"/>
      <c r="I237" s="158"/>
      <c r="J237" s="159"/>
      <c r="K237" s="2">
        <v>18</v>
      </c>
      <c r="L237" s="2" t="s">
        <v>55</v>
      </c>
    </row>
    <row r="238" spans="1:12" ht="43.15" customHeight="1" x14ac:dyDescent="0.35">
      <c r="A238" s="2">
        <v>42</v>
      </c>
      <c r="B238" s="2">
        <v>465</v>
      </c>
      <c r="C238" s="2" t="s">
        <v>357</v>
      </c>
      <c r="D238" s="7">
        <v>39878</v>
      </c>
      <c r="E238" s="2" t="s">
        <v>35</v>
      </c>
      <c r="F238" s="2" t="s">
        <v>257</v>
      </c>
      <c r="G238" s="157">
        <v>10.72</v>
      </c>
      <c r="H238" s="158"/>
      <c r="I238" s="158"/>
      <c r="J238" s="159"/>
      <c r="K238" s="2">
        <v>16</v>
      </c>
      <c r="L238" s="2"/>
    </row>
    <row r="239" spans="1:12" ht="28.9" customHeight="1" x14ac:dyDescent="0.35">
      <c r="A239" s="2">
        <v>43</v>
      </c>
      <c r="B239" s="2">
        <v>208</v>
      </c>
      <c r="C239" s="2" t="s">
        <v>320</v>
      </c>
      <c r="D239" s="7">
        <v>40123</v>
      </c>
      <c r="E239" s="2" t="s">
        <v>40</v>
      </c>
      <c r="F239" s="2" t="s">
        <v>41</v>
      </c>
      <c r="G239" s="157">
        <v>10.85</v>
      </c>
      <c r="H239" s="158"/>
      <c r="I239" s="158"/>
      <c r="J239" s="159"/>
      <c r="K239" s="2">
        <v>14</v>
      </c>
      <c r="L239" s="2" t="s">
        <v>57</v>
      </c>
    </row>
    <row r="240" spans="1:12" ht="28.9" customHeight="1" x14ac:dyDescent="0.35">
      <c r="A240" s="2"/>
      <c r="B240" s="2"/>
      <c r="C240" s="2" t="s">
        <v>332</v>
      </c>
      <c r="D240" s="2"/>
      <c r="E240" s="2" t="s">
        <v>35</v>
      </c>
      <c r="F240" s="2"/>
      <c r="G240" s="157" t="s">
        <v>34</v>
      </c>
      <c r="H240" s="158"/>
      <c r="I240" s="158"/>
      <c r="J240" s="159"/>
      <c r="K240" s="2"/>
      <c r="L240" s="2"/>
    </row>
    <row r="241" spans="1:12" ht="28.9" customHeight="1" x14ac:dyDescent="0.35">
      <c r="A241" s="2"/>
      <c r="B241" s="2"/>
      <c r="C241" s="2" t="s">
        <v>362</v>
      </c>
      <c r="D241" s="7">
        <v>39817</v>
      </c>
      <c r="E241" s="2"/>
      <c r="F241" s="2" t="s">
        <v>248</v>
      </c>
      <c r="G241" s="130" t="s">
        <v>34</v>
      </c>
      <c r="H241" s="131"/>
      <c r="I241" s="131"/>
      <c r="J241" s="132"/>
      <c r="K241" s="2"/>
      <c r="L241" s="2"/>
    </row>
    <row r="242" spans="1:12" ht="29" x14ac:dyDescent="0.35">
      <c r="A242" s="2"/>
      <c r="B242" s="2">
        <v>274</v>
      </c>
      <c r="C242" s="2" t="s">
        <v>358</v>
      </c>
      <c r="D242" s="7">
        <v>39490</v>
      </c>
      <c r="E242" s="2" t="s">
        <v>359</v>
      </c>
      <c r="F242" s="2" t="s">
        <v>360</v>
      </c>
      <c r="G242" s="130" t="s">
        <v>34</v>
      </c>
      <c r="H242" s="131"/>
      <c r="I242" s="131"/>
      <c r="J242" s="132"/>
      <c r="K242" s="2"/>
      <c r="L242" s="2" t="s">
        <v>361</v>
      </c>
    </row>
    <row r="243" spans="1:12" x14ac:dyDescent="0.35">
      <c r="A243" s="2"/>
      <c r="B243" s="2"/>
      <c r="C243" s="2" t="s">
        <v>325</v>
      </c>
      <c r="D243" s="2"/>
      <c r="E243" s="2" t="s">
        <v>35</v>
      </c>
      <c r="F243" s="2"/>
      <c r="G243" s="157" t="s">
        <v>34</v>
      </c>
      <c r="H243" s="158"/>
      <c r="I243" s="158"/>
      <c r="J243" s="159"/>
      <c r="K243" s="2"/>
      <c r="L243" s="2"/>
    </row>
    <row r="244" spans="1:12" x14ac:dyDescent="0.35">
      <c r="A244" s="12"/>
      <c r="B244" s="12"/>
      <c r="C244" s="12"/>
      <c r="D244" s="32"/>
      <c r="E244" s="12"/>
      <c r="F244" s="12"/>
      <c r="G244" s="12"/>
      <c r="H244" s="12"/>
      <c r="I244" s="12"/>
      <c r="J244" s="12"/>
      <c r="K244" s="12"/>
      <c r="L244" s="12"/>
    </row>
    <row r="245" spans="1:12" x14ac:dyDescent="0.35">
      <c r="A245" s="12"/>
      <c r="B245" s="12"/>
      <c r="C245" s="12"/>
      <c r="D245" s="32"/>
      <c r="E245" s="12"/>
      <c r="F245" s="12"/>
      <c r="G245" s="12"/>
      <c r="H245" s="12"/>
      <c r="I245" s="12"/>
      <c r="J245" s="12"/>
      <c r="K245" s="12"/>
      <c r="L245" s="12"/>
    </row>
    <row r="246" spans="1:12" x14ac:dyDescent="0.35">
      <c r="C246" s="153" t="s">
        <v>67</v>
      </c>
      <c r="D246" s="153"/>
      <c r="F246" s="18"/>
      <c r="G246" s="18"/>
      <c r="H246" s="18"/>
      <c r="I246" s="18"/>
      <c r="J246" s="17"/>
      <c r="K246" s="17"/>
      <c r="L246" s="18" t="s">
        <v>65</v>
      </c>
    </row>
    <row r="247" spans="1:12" x14ac:dyDescent="0.35">
      <c r="A247" s="11"/>
      <c r="C247" s="18"/>
      <c r="D247" s="30"/>
      <c r="F247" s="18"/>
      <c r="G247" s="18"/>
      <c r="H247" s="18"/>
      <c r="I247" s="18"/>
      <c r="J247" s="18"/>
      <c r="K247" s="18"/>
      <c r="L247" s="18"/>
    </row>
    <row r="248" spans="1:12" x14ac:dyDescent="0.35">
      <c r="A248" s="11"/>
      <c r="C248" s="152" t="s">
        <v>68</v>
      </c>
      <c r="D248" s="152"/>
      <c r="F248" s="18"/>
      <c r="G248" s="18"/>
      <c r="H248" s="18"/>
      <c r="I248" s="18"/>
      <c r="J248" s="17"/>
      <c r="K248" s="17"/>
      <c r="L248" s="18" t="s">
        <v>66</v>
      </c>
    </row>
    <row r="249" spans="1:12" x14ac:dyDescent="0.35">
      <c r="A249" s="11"/>
      <c r="C249" s="18"/>
      <c r="D249" s="18"/>
      <c r="F249" s="18"/>
      <c r="G249" s="18"/>
      <c r="H249" s="18"/>
      <c r="I249" s="18"/>
      <c r="J249" s="25"/>
      <c r="K249" s="25"/>
      <c r="L249" s="18"/>
    </row>
    <row r="250" spans="1:12" x14ac:dyDescent="0.35">
      <c r="A250" s="11"/>
      <c r="C250" s="18"/>
      <c r="D250" s="18"/>
      <c r="F250" s="18"/>
      <c r="G250" s="18"/>
      <c r="H250" s="18"/>
      <c r="I250" s="18"/>
      <c r="J250" s="25"/>
      <c r="K250" s="25"/>
      <c r="L250" s="18"/>
    </row>
    <row r="251" spans="1:12" x14ac:dyDescent="0.35">
      <c r="A251" s="11"/>
      <c r="C251" s="18"/>
      <c r="D251" s="18"/>
      <c r="F251" s="18"/>
      <c r="G251" s="18"/>
      <c r="H251" s="18"/>
      <c r="I251" s="18"/>
      <c r="J251" s="25"/>
      <c r="K251" s="25"/>
      <c r="L251" s="18"/>
    </row>
    <row r="252" spans="1:12" x14ac:dyDescent="0.35">
      <c r="A252" s="11"/>
      <c r="C252" s="18"/>
      <c r="D252" s="18"/>
      <c r="F252" s="18"/>
      <c r="G252" s="18"/>
      <c r="H252" s="18"/>
      <c r="I252" s="18"/>
      <c r="J252" s="25"/>
      <c r="K252" s="25"/>
      <c r="L252" s="18"/>
    </row>
    <row r="253" spans="1:12" x14ac:dyDescent="0.35">
      <c r="A253" s="11"/>
      <c r="C253" s="18"/>
      <c r="D253" s="18"/>
      <c r="F253" s="18"/>
      <c r="G253" s="18"/>
      <c r="H253" s="18"/>
      <c r="I253" s="18"/>
      <c r="J253" s="25"/>
      <c r="K253" s="25"/>
      <c r="L253" s="18"/>
    </row>
    <row r="254" spans="1:12" x14ac:dyDescent="0.35">
      <c r="A254" s="11"/>
      <c r="C254" s="18"/>
      <c r="D254" s="18"/>
      <c r="F254" s="18"/>
      <c r="G254" s="18"/>
      <c r="H254" s="18"/>
      <c r="I254" s="18"/>
      <c r="J254" s="25"/>
      <c r="K254" s="25"/>
      <c r="L254" s="18"/>
    </row>
    <row r="255" spans="1:12" x14ac:dyDescent="0.35">
      <c r="A255" s="11"/>
      <c r="C255" s="18"/>
      <c r="D255" s="18"/>
      <c r="F255" s="18"/>
      <c r="G255" s="18"/>
      <c r="H255" s="18"/>
      <c r="I255" s="18"/>
      <c r="J255" s="25"/>
      <c r="K255" s="25"/>
      <c r="L255" s="18"/>
    </row>
    <row r="256" spans="1:12" x14ac:dyDescent="0.35">
      <c r="A256" s="11"/>
      <c r="C256" s="18"/>
      <c r="D256" s="18"/>
      <c r="F256" s="18"/>
      <c r="G256" s="18"/>
      <c r="H256" s="18"/>
      <c r="I256" s="18"/>
      <c r="J256" s="25"/>
      <c r="K256" s="25"/>
      <c r="L256" s="18"/>
    </row>
    <row r="257" spans="1:12" x14ac:dyDescent="0.35">
      <c r="A257" s="11"/>
      <c r="C257" s="18"/>
      <c r="D257" s="18"/>
      <c r="F257" s="18"/>
      <c r="G257" s="18"/>
      <c r="H257" s="18"/>
      <c r="I257" s="18"/>
      <c r="J257" s="25"/>
      <c r="K257" s="25"/>
      <c r="L257" s="18"/>
    </row>
    <row r="258" spans="1:12" x14ac:dyDescent="0.35">
      <c r="A258" s="11"/>
      <c r="C258" s="18"/>
      <c r="D258" s="18"/>
      <c r="F258" s="18"/>
      <c r="G258" s="18"/>
      <c r="H258" s="18"/>
      <c r="I258" s="18"/>
      <c r="J258" s="25"/>
      <c r="K258" s="25"/>
      <c r="L258" s="18"/>
    </row>
    <row r="259" spans="1:12" x14ac:dyDescent="0.35">
      <c r="A259" s="11"/>
      <c r="C259" s="18"/>
      <c r="D259" s="18"/>
      <c r="F259" s="18"/>
      <c r="G259" s="18"/>
      <c r="H259" s="18"/>
      <c r="I259" s="18"/>
      <c r="J259" s="25"/>
      <c r="K259" s="25"/>
      <c r="L259" s="18"/>
    </row>
    <row r="260" spans="1:12" x14ac:dyDescent="0.35">
      <c r="A260" s="11"/>
      <c r="C260" s="18"/>
      <c r="D260" s="18"/>
      <c r="F260" s="18"/>
      <c r="G260" s="18"/>
      <c r="H260" s="18"/>
      <c r="I260" s="18"/>
      <c r="J260" s="25"/>
      <c r="K260" s="25"/>
      <c r="L260" s="18"/>
    </row>
    <row r="262" spans="1:12" ht="14.5" customHeight="1" x14ac:dyDescent="0.35">
      <c r="A262" s="107" t="s">
        <v>363</v>
      </c>
      <c r="B262" s="107"/>
      <c r="C262" s="107"/>
      <c r="D262" s="107"/>
      <c r="E262" s="8"/>
      <c r="K262" s="109" t="s">
        <v>70</v>
      </c>
      <c r="L262" s="109"/>
    </row>
    <row r="263" spans="1:12" x14ac:dyDescent="0.35">
      <c r="A263" s="108"/>
      <c r="B263" s="108"/>
      <c r="C263" s="108"/>
      <c r="D263" s="108"/>
      <c r="E263" s="8"/>
      <c r="K263" s="110" t="s">
        <v>0</v>
      </c>
      <c r="L263" s="110"/>
    </row>
    <row r="264" spans="1:12" x14ac:dyDescent="0.35">
      <c r="A264" s="112" t="s">
        <v>1</v>
      </c>
      <c r="B264" s="112" t="s">
        <v>2</v>
      </c>
      <c r="C264" s="112" t="s">
        <v>3</v>
      </c>
      <c r="D264" s="113" t="s">
        <v>4</v>
      </c>
      <c r="E264" s="112" t="s">
        <v>5</v>
      </c>
      <c r="F264" s="112" t="s">
        <v>6</v>
      </c>
      <c r="G264" s="114" t="s">
        <v>7</v>
      </c>
      <c r="H264" s="115"/>
      <c r="I264" s="115"/>
      <c r="J264" s="116"/>
      <c r="K264" s="112" t="s">
        <v>9</v>
      </c>
      <c r="L264" s="112" t="s">
        <v>10</v>
      </c>
    </row>
    <row r="265" spans="1:12" x14ac:dyDescent="0.35">
      <c r="A265" s="112"/>
      <c r="B265" s="112"/>
      <c r="C265" s="112"/>
      <c r="D265" s="113"/>
      <c r="E265" s="112"/>
      <c r="F265" s="112"/>
      <c r="G265" s="117"/>
      <c r="H265" s="118"/>
      <c r="I265" s="118"/>
      <c r="J265" s="119"/>
      <c r="K265" s="112"/>
      <c r="L265" s="112"/>
    </row>
    <row r="266" spans="1:12" ht="29" x14ac:dyDescent="0.35">
      <c r="A266" s="2">
        <v>1</v>
      </c>
      <c r="B266" s="2">
        <v>155</v>
      </c>
      <c r="C266" s="2" t="s">
        <v>331</v>
      </c>
      <c r="D266" s="7">
        <v>39868</v>
      </c>
      <c r="E266" s="2" t="s">
        <v>47</v>
      </c>
      <c r="F266" s="31" t="s">
        <v>48</v>
      </c>
      <c r="G266" s="157" t="s">
        <v>364</v>
      </c>
      <c r="H266" s="158"/>
      <c r="I266" s="158"/>
      <c r="J266" s="159"/>
      <c r="K266" s="2">
        <v>67</v>
      </c>
      <c r="L266" s="2" t="s">
        <v>105</v>
      </c>
    </row>
    <row r="267" spans="1:12" ht="28.9" customHeight="1" x14ac:dyDescent="0.35">
      <c r="A267" s="2">
        <v>2</v>
      </c>
      <c r="B267" s="2">
        <v>45</v>
      </c>
      <c r="C267" s="2" t="s">
        <v>304</v>
      </c>
      <c r="D267" s="7">
        <v>39815</v>
      </c>
      <c r="E267" s="2" t="s">
        <v>35</v>
      </c>
      <c r="F267" s="2" t="s">
        <v>248</v>
      </c>
      <c r="G267" s="157" t="s">
        <v>372</v>
      </c>
      <c r="H267" s="158"/>
      <c r="I267" s="158"/>
      <c r="J267" s="159"/>
      <c r="K267" s="2">
        <v>60</v>
      </c>
      <c r="L267" s="35" t="s">
        <v>80</v>
      </c>
    </row>
    <row r="268" spans="1:12" ht="43.5" x14ac:dyDescent="0.35">
      <c r="A268" s="2">
        <v>3</v>
      </c>
      <c r="B268" s="2">
        <v>207</v>
      </c>
      <c r="C268" s="2" t="s">
        <v>308</v>
      </c>
      <c r="D268" s="7">
        <v>39969</v>
      </c>
      <c r="E268" s="2" t="s">
        <v>35</v>
      </c>
      <c r="F268" s="2" t="s">
        <v>257</v>
      </c>
      <c r="G268" s="157" t="s">
        <v>386</v>
      </c>
      <c r="H268" s="158"/>
      <c r="I268" s="158"/>
      <c r="J268" s="159"/>
      <c r="K268" s="2">
        <v>57</v>
      </c>
      <c r="L268" s="2" t="s">
        <v>55</v>
      </c>
    </row>
    <row r="269" spans="1:12" ht="43.15" customHeight="1" x14ac:dyDescent="0.35">
      <c r="A269" s="2">
        <v>4</v>
      </c>
      <c r="B269" s="2">
        <v>210</v>
      </c>
      <c r="C269" s="2" t="s">
        <v>346</v>
      </c>
      <c r="D269" s="7">
        <v>39590</v>
      </c>
      <c r="E269" s="2" t="s">
        <v>347</v>
      </c>
      <c r="F269" s="2" t="s">
        <v>43</v>
      </c>
      <c r="G269" s="157" t="s">
        <v>380</v>
      </c>
      <c r="H269" s="158"/>
      <c r="I269" s="158"/>
      <c r="J269" s="159"/>
      <c r="K269" s="2">
        <v>54</v>
      </c>
      <c r="L269" s="2" t="s">
        <v>342</v>
      </c>
    </row>
    <row r="270" spans="1:12" ht="27.65" customHeight="1" x14ac:dyDescent="0.35">
      <c r="A270" s="2">
        <v>5</v>
      </c>
      <c r="B270" s="2">
        <v>87</v>
      </c>
      <c r="C270" s="2" t="s">
        <v>321</v>
      </c>
      <c r="D270" s="7">
        <v>39717</v>
      </c>
      <c r="E270" s="2" t="s">
        <v>240</v>
      </c>
      <c r="F270" s="2" t="s">
        <v>254</v>
      </c>
      <c r="G270" s="157" t="s">
        <v>365</v>
      </c>
      <c r="H270" s="158"/>
      <c r="I270" s="158"/>
      <c r="J270" s="159"/>
      <c r="K270" s="2">
        <v>52</v>
      </c>
      <c r="L270" s="2" t="s">
        <v>252</v>
      </c>
    </row>
    <row r="271" spans="1:12" ht="29" x14ac:dyDescent="0.35">
      <c r="A271" s="2">
        <v>6</v>
      </c>
      <c r="B271" s="2">
        <v>303</v>
      </c>
      <c r="C271" s="2" t="s">
        <v>307</v>
      </c>
      <c r="D271" s="7">
        <v>39981</v>
      </c>
      <c r="E271" s="2" t="s">
        <v>40</v>
      </c>
      <c r="F271" s="2" t="s">
        <v>41</v>
      </c>
      <c r="G271" s="157" t="s">
        <v>378</v>
      </c>
      <c r="H271" s="158"/>
      <c r="I271" s="158"/>
      <c r="J271" s="159"/>
      <c r="K271" s="2">
        <v>49</v>
      </c>
      <c r="L271" s="2" t="s">
        <v>57</v>
      </c>
    </row>
    <row r="272" spans="1:12" ht="29" x14ac:dyDescent="0.35">
      <c r="A272" s="2">
        <v>7</v>
      </c>
      <c r="B272" s="2">
        <v>334</v>
      </c>
      <c r="C272" s="2" t="s">
        <v>317</v>
      </c>
      <c r="D272" s="7">
        <v>39531</v>
      </c>
      <c r="E272" s="2" t="s">
        <v>44</v>
      </c>
      <c r="F272" s="2" t="s">
        <v>253</v>
      </c>
      <c r="G272" s="157" t="s">
        <v>390</v>
      </c>
      <c r="H272" s="158"/>
      <c r="I272" s="158"/>
      <c r="J272" s="159"/>
      <c r="K272" s="2">
        <v>45</v>
      </c>
      <c r="L272" s="2" t="s">
        <v>59</v>
      </c>
    </row>
    <row r="273" spans="1:12" ht="29" x14ac:dyDescent="0.35">
      <c r="A273" s="2">
        <v>8</v>
      </c>
      <c r="B273" s="2">
        <v>194</v>
      </c>
      <c r="C273" s="2" t="s">
        <v>302</v>
      </c>
      <c r="D273" s="7">
        <v>39506</v>
      </c>
      <c r="E273" s="2" t="s">
        <v>52</v>
      </c>
      <c r="F273" s="2" t="s">
        <v>255</v>
      </c>
      <c r="G273" s="157" t="s">
        <v>373</v>
      </c>
      <c r="H273" s="158"/>
      <c r="I273" s="158"/>
      <c r="J273" s="159"/>
      <c r="K273" s="2">
        <v>45</v>
      </c>
      <c r="L273" s="2" t="s">
        <v>341</v>
      </c>
    </row>
    <row r="274" spans="1:12" ht="27.65" customHeight="1" x14ac:dyDescent="0.35">
      <c r="A274" s="2">
        <v>9</v>
      </c>
      <c r="B274" s="2">
        <v>90</v>
      </c>
      <c r="C274" s="2" t="s">
        <v>312</v>
      </c>
      <c r="D274" s="7">
        <v>40070</v>
      </c>
      <c r="E274" s="2" t="s">
        <v>240</v>
      </c>
      <c r="F274" s="2" t="s">
        <v>254</v>
      </c>
      <c r="G274" s="157" t="s">
        <v>370</v>
      </c>
      <c r="H274" s="158"/>
      <c r="I274" s="158"/>
      <c r="J274" s="159"/>
      <c r="K274" s="2">
        <v>42</v>
      </c>
      <c r="L274" s="2" t="s">
        <v>252</v>
      </c>
    </row>
    <row r="275" spans="1:12" ht="29" x14ac:dyDescent="0.35">
      <c r="A275" s="2">
        <v>10</v>
      </c>
      <c r="B275" s="2">
        <v>200</v>
      </c>
      <c r="C275" s="2" t="s">
        <v>348</v>
      </c>
      <c r="D275" s="7">
        <v>40157</v>
      </c>
      <c r="E275" s="2" t="s">
        <v>35</v>
      </c>
      <c r="F275" s="2" t="s">
        <v>248</v>
      </c>
      <c r="G275" s="157" t="s">
        <v>387</v>
      </c>
      <c r="H275" s="158"/>
      <c r="I275" s="158"/>
      <c r="J275" s="159"/>
      <c r="K275" s="2">
        <v>42</v>
      </c>
      <c r="L275" s="2" t="s">
        <v>80</v>
      </c>
    </row>
    <row r="276" spans="1:12" ht="28.9" customHeight="1" x14ac:dyDescent="0.35">
      <c r="A276" s="2">
        <v>11</v>
      </c>
      <c r="B276" s="2">
        <v>238</v>
      </c>
      <c r="C276" s="2" t="s">
        <v>324</v>
      </c>
      <c r="D276" s="7">
        <v>39884</v>
      </c>
      <c r="E276" s="2" t="s">
        <v>35</v>
      </c>
      <c r="F276" s="2" t="s">
        <v>248</v>
      </c>
      <c r="G276" s="157" t="s">
        <v>398</v>
      </c>
      <c r="H276" s="158"/>
      <c r="I276" s="158"/>
      <c r="J276" s="159"/>
      <c r="K276" s="2">
        <v>41</v>
      </c>
      <c r="L276" s="35" t="s">
        <v>80</v>
      </c>
    </row>
    <row r="277" spans="1:12" ht="29" x14ac:dyDescent="0.35">
      <c r="A277" s="2">
        <v>12</v>
      </c>
      <c r="B277" s="2">
        <v>185</v>
      </c>
      <c r="C277" s="2" t="s">
        <v>322</v>
      </c>
      <c r="D277" s="7">
        <v>40045</v>
      </c>
      <c r="E277" s="2" t="s">
        <v>49</v>
      </c>
      <c r="F277" s="2" t="s">
        <v>350</v>
      </c>
      <c r="G277" s="157" t="s">
        <v>396</v>
      </c>
      <c r="H277" s="158"/>
      <c r="I277" s="158"/>
      <c r="J277" s="159"/>
      <c r="K277" s="2">
        <v>39</v>
      </c>
      <c r="L277" s="2" t="s">
        <v>63</v>
      </c>
    </row>
    <row r="278" spans="1:12" ht="29" x14ac:dyDescent="0.35">
      <c r="A278" s="2">
        <v>13</v>
      </c>
      <c r="B278" s="2">
        <v>100</v>
      </c>
      <c r="C278" s="2" t="s">
        <v>314</v>
      </c>
      <c r="D278" s="7">
        <v>39954</v>
      </c>
      <c r="E278" s="2" t="s">
        <v>35</v>
      </c>
      <c r="F278" s="2" t="s">
        <v>248</v>
      </c>
      <c r="G278" s="157" t="s">
        <v>371</v>
      </c>
      <c r="H278" s="158"/>
      <c r="I278" s="158"/>
      <c r="J278" s="159"/>
      <c r="K278" s="2">
        <v>39</v>
      </c>
      <c r="L278" s="2" t="s">
        <v>80</v>
      </c>
    </row>
    <row r="279" spans="1:12" ht="28.9" customHeight="1" x14ac:dyDescent="0.35">
      <c r="A279" s="2">
        <v>14</v>
      </c>
      <c r="B279" s="2">
        <v>627</v>
      </c>
      <c r="C279" s="2" t="s">
        <v>353</v>
      </c>
      <c r="D279" s="7">
        <v>39677</v>
      </c>
      <c r="E279" s="2" t="s">
        <v>35</v>
      </c>
      <c r="F279" s="2" t="s">
        <v>257</v>
      </c>
      <c r="G279" s="157" t="s">
        <v>397</v>
      </c>
      <c r="H279" s="158"/>
      <c r="I279" s="158"/>
      <c r="J279" s="159"/>
      <c r="K279" s="2">
        <v>39</v>
      </c>
      <c r="L279" s="2" t="s">
        <v>354</v>
      </c>
    </row>
    <row r="280" spans="1:12" ht="29" x14ac:dyDescent="0.35">
      <c r="A280" s="2">
        <v>15</v>
      </c>
      <c r="B280" s="2">
        <v>274</v>
      </c>
      <c r="C280" s="2" t="s">
        <v>345</v>
      </c>
      <c r="D280" s="7">
        <v>39850</v>
      </c>
      <c r="E280" s="2" t="s">
        <v>44</v>
      </c>
      <c r="F280" s="2" t="s">
        <v>253</v>
      </c>
      <c r="G280" s="157" t="s">
        <v>377</v>
      </c>
      <c r="H280" s="158"/>
      <c r="I280" s="158"/>
      <c r="J280" s="159"/>
      <c r="K280" s="2">
        <v>37</v>
      </c>
      <c r="L280" s="2" t="s">
        <v>59</v>
      </c>
    </row>
    <row r="281" spans="1:12" ht="29" x14ac:dyDescent="0.35">
      <c r="A281" s="2">
        <v>16</v>
      </c>
      <c r="B281" s="2">
        <v>210</v>
      </c>
      <c r="C281" s="2" t="s">
        <v>339</v>
      </c>
      <c r="D281" s="7">
        <v>39829</v>
      </c>
      <c r="E281" s="2" t="s">
        <v>340</v>
      </c>
      <c r="F281" s="2" t="s">
        <v>41</v>
      </c>
      <c r="G281" s="157" t="s">
        <v>369</v>
      </c>
      <c r="H281" s="158"/>
      <c r="I281" s="158"/>
      <c r="J281" s="159"/>
      <c r="K281" s="2">
        <v>37</v>
      </c>
      <c r="L281" s="2" t="s">
        <v>57</v>
      </c>
    </row>
    <row r="282" spans="1:12" ht="29" x14ac:dyDescent="0.35">
      <c r="A282" s="2">
        <v>17</v>
      </c>
      <c r="B282" s="2">
        <v>209</v>
      </c>
      <c r="C282" s="2" t="s">
        <v>334</v>
      </c>
      <c r="D282" s="7">
        <v>40076</v>
      </c>
      <c r="E282" s="2" t="s">
        <v>40</v>
      </c>
      <c r="F282" s="2" t="s">
        <v>41</v>
      </c>
      <c r="G282" s="157" t="s">
        <v>381</v>
      </c>
      <c r="H282" s="158"/>
      <c r="I282" s="158"/>
      <c r="J282" s="159"/>
      <c r="K282" s="2">
        <v>37</v>
      </c>
      <c r="L282" s="2" t="s">
        <v>57</v>
      </c>
    </row>
    <row r="283" spans="1:12" ht="29" x14ac:dyDescent="0.35">
      <c r="A283" s="2">
        <v>18</v>
      </c>
      <c r="B283" s="2">
        <v>68</v>
      </c>
      <c r="C283" s="2" t="s">
        <v>311</v>
      </c>
      <c r="D283" s="7">
        <v>40059</v>
      </c>
      <c r="E283" s="2" t="s">
        <v>47</v>
      </c>
      <c r="F283" s="2" t="s">
        <v>48</v>
      </c>
      <c r="G283" s="157" t="s">
        <v>379</v>
      </c>
      <c r="H283" s="158"/>
      <c r="I283" s="158"/>
      <c r="J283" s="159"/>
      <c r="K283" s="2">
        <v>36</v>
      </c>
      <c r="L283" s="2" t="s">
        <v>105</v>
      </c>
    </row>
    <row r="284" spans="1:12" ht="43.15" customHeight="1" x14ac:dyDescent="0.35">
      <c r="A284" s="2">
        <v>19</v>
      </c>
      <c r="B284" s="2">
        <v>220</v>
      </c>
      <c r="C284" s="2" t="s">
        <v>303</v>
      </c>
      <c r="D284" s="7">
        <v>40021</v>
      </c>
      <c r="E284" s="2" t="s">
        <v>40</v>
      </c>
      <c r="F284" s="2" t="s">
        <v>41</v>
      </c>
      <c r="G284" s="157" t="s">
        <v>393</v>
      </c>
      <c r="H284" s="158"/>
      <c r="I284" s="158"/>
      <c r="J284" s="159"/>
      <c r="K284" s="2">
        <v>35</v>
      </c>
      <c r="L284" s="2" t="s">
        <v>57</v>
      </c>
    </row>
    <row r="285" spans="1:12" ht="29" x14ac:dyDescent="0.35">
      <c r="A285" s="2">
        <v>20</v>
      </c>
      <c r="B285" s="2">
        <v>221</v>
      </c>
      <c r="C285" s="2" t="s">
        <v>326</v>
      </c>
      <c r="D285" s="7">
        <v>39791</v>
      </c>
      <c r="E285" s="2" t="s">
        <v>42</v>
      </c>
      <c r="F285" s="2" t="s">
        <v>43</v>
      </c>
      <c r="G285" s="157" t="s">
        <v>374</v>
      </c>
      <c r="H285" s="158"/>
      <c r="I285" s="158"/>
      <c r="J285" s="159"/>
      <c r="K285" s="2">
        <v>33</v>
      </c>
      <c r="L285" s="2" t="s">
        <v>342</v>
      </c>
    </row>
    <row r="286" spans="1:12" ht="27.65" customHeight="1" x14ac:dyDescent="0.35">
      <c r="A286" s="2">
        <v>21</v>
      </c>
      <c r="B286" s="2">
        <v>93</v>
      </c>
      <c r="C286" s="2" t="s">
        <v>335</v>
      </c>
      <c r="D286" s="7">
        <v>39863</v>
      </c>
      <c r="E286" s="2" t="s">
        <v>35</v>
      </c>
      <c r="F286" s="2" t="s">
        <v>257</v>
      </c>
      <c r="G286" s="157" t="s">
        <v>389</v>
      </c>
      <c r="H286" s="158"/>
      <c r="I286" s="158"/>
      <c r="J286" s="159"/>
      <c r="K286" s="2">
        <v>35</v>
      </c>
      <c r="L286" s="2" t="s">
        <v>55</v>
      </c>
    </row>
    <row r="287" spans="1:12" ht="28.9" customHeight="1" x14ac:dyDescent="0.35">
      <c r="A287" s="2">
        <v>22</v>
      </c>
      <c r="B287" s="2">
        <v>464</v>
      </c>
      <c r="C287" s="2" t="s">
        <v>318</v>
      </c>
      <c r="D287" s="7">
        <v>39918</v>
      </c>
      <c r="E287" s="2" t="s">
        <v>35</v>
      </c>
      <c r="F287" s="2" t="s">
        <v>356</v>
      </c>
      <c r="G287" s="157" t="s">
        <v>402</v>
      </c>
      <c r="H287" s="158"/>
      <c r="I287" s="158"/>
      <c r="J287" s="159"/>
      <c r="K287" s="2">
        <v>34</v>
      </c>
      <c r="L287" s="2" t="s">
        <v>55</v>
      </c>
    </row>
    <row r="288" spans="1:12" ht="43.15" customHeight="1" x14ac:dyDescent="0.35">
      <c r="A288" s="2">
        <v>23</v>
      </c>
      <c r="B288" s="2">
        <v>215</v>
      </c>
      <c r="C288" s="2" t="s">
        <v>349</v>
      </c>
      <c r="D288" s="7">
        <v>40254</v>
      </c>
      <c r="E288" s="2" t="s">
        <v>347</v>
      </c>
      <c r="F288" s="2" t="s">
        <v>43</v>
      </c>
      <c r="G288" s="157" t="s">
        <v>388</v>
      </c>
      <c r="H288" s="158"/>
      <c r="I288" s="158"/>
      <c r="J288" s="159"/>
      <c r="K288" s="2">
        <v>33</v>
      </c>
      <c r="L288" s="2" t="s">
        <v>342</v>
      </c>
    </row>
    <row r="289" spans="1:12" ht="28.9" customHeight="1" x14ac:dyDescent="0.35">
      <c r="A289" s="2">
        <v>24</v>
      </c>
      <c r="B289" s="2">
        <v>254</v>
      </c>
      <c r="C289" s="2" t="s">
        <v>316</v>
      </c>
      <c r="D289" s="7">
        <v>40030</v>
      </c>
      <c r="E289" s="2" t="s">
        <v>83</v>
      </c>
      <c r="F289" s="2" t="s">
        <v>352</v>
      </c>
      <c r="G289" s="157" t="s">
        <v>395</v>
      </c>
      <c r="H289" s="158"/>
      <c r="I289" s="158"/>
      <c r="J289" s="159"/>
      <c r="K289" s="2">
        <v>33</v>
      </c>
      <c r="L289" s="2" t="s">
        <v>85</v>
      </c>
    </row>
    <row r="290" spans="1:12" ht="43.5" x14ac:dyDescent="0.35">
      <c r="A290" s="2">
        <v>25</v>
      </c>
      <c r="B290" s="2">
        <v>59</v>
      </c>
      <c r="C290" s="2" t="s">
        <v>327</v>
      </c>
      <c r="D290" s="7">
        <v>39482</v>
      </c>
      <c r="E290" s="2" t="s">
        <v>35</v>
      </c>
      <c r="F290" s="2" t="s">
        <v>248</v>
      </c>
      <c r="G290" s="157" t="s">
        <v>384</v>
      </c>
      <c r="H290" s="158"/>
      <c r="I290" s="158"/>
      <c r="J290" s="159"/>
      <c r="K290" s="2">
        <v>33</v>
      </c>
      <c r="L290" s="2" t="s">
        <v>55</v>
      </c>
    </row>
    <row r="291" spans="1:12" ht="29" x14ac:dyDescent="0.35">
      <c r="A291" s="2">
        <v>26</v>
      </c>
      <c r="B291" s="2">
        <v>223</v>
      </c>
      <c r="C291" s="2" t="s">
        <v>323</v>
      </c>
      <c r="D291" s="7">
        <v>39485</v>
      </c>
      <c r="E291" s="2" t="s">
        <v>40</v>
      </c>
      <c r="F291" s="2" t="s">
        <v>41</v>
      </c>
      <c r="G291" s="157" t="s">
        <v>376</v>
      </c>
      <c r="H291" s="158"/>
      <c r="I291" s="158"/>
      <c r="J291" s="159"/>
      <c r="K291" s="2">
        <v>33</v>
      </c>
      <c r="L291" s="2" t="s">
        <v>57</v>
      </c>
    </row>
    <row r="292" spans="1:12" ht="29" x14ac:dyDescent="0.35">
      <c r="A292" s="2">
        <v>27</v>
      </c>
      <c r="B292" s="2">
        <v>106</v>
      </c>
      <c r="C292" s="2" t="s">
        <v>330</v>
      </c>
      <c r="D292" s="7">
        <v>40096</v>
      </c>
      <c r="E292" s="2" t="s">
        <v>40</v>
      </c>
      <c r="F292" s="2" t="s">
        <v>41</v>
      </c>
      <c r="G292" s="157" t="s">
        <v>385</v>
      </c>
      <c r="H292" s="158"/>
      <c r="I292" s="158"/>
      <c r="J292" s="159"/>
      <c r="K292" s="2">
        <v>31</v>
      </c>
      <c r="L292" s="2" t="s">
        <v>57</v>
      </c>
    </row>
    <row r="293" spans="1:12" ht="43.15" customHeight="1" x14ac:dyDescent="0.35">
      <c r="A293" s="2">
        <v>28</v>
      </c>
      <c r="B293" s="2">
        <v>1</v>
      </c>
      <c r="C293" s="2" t="s">
        <v>315</v>
      </c>
      <c r="D293" s="7">
        <v>39502</v>
      </c>
      <c r="E293" s="2" t="s">
        <v>35</v>
      </c>
      <c r="F293" s="2" t="s">
        <v>338</v>
      </c>
      <c r="G293" s="157" t="s">
        <v>368</v>
      </c>
      <c r="H293" s="158"/>
      <c r="I293" s="158"/>
      <c r="J293" s="159"/>
      <c r="K293" s="2">
        <v>28</v>
      </c>
      <c r="L293" s="2" t="s">
        <v>101</v>
      </c>
    </row>
    <row r="294" spans="1:12" ht="29" x14ac:dyDescent="0.35">
      <c r="A294" s="2">
        <v>29</v>
      </c>
      <c r="B294" s="2">
        <v>197</v>
      </c>
      <c r="C294" s="2" t="s">
        <v>306</v>
      </c>
      <c r="D294" s="7">
        <v>39938</v>
      </c>
      <c r="E294" s="2" t="s">
        <v>49</v>
      </c>
      <c r="F294" s="22" t="s">
        <v>350</v>
      </c>
      <c r="G294" s="157" t="s">
        <v>391</v>
      </c>
      <c r="H294" s="158"/>
      <c r="I294" s="158"/>
      <c r="J294" s="159"/>
      <c r="K294" s="2">
        <v>27</v>
      </c>
      <c r="L294" s="2" t="s">
        <v>63</v>
      </c>
    </row>
    <row r="295" spans="1:12" ht="29" x14ac:dyDescent="0.35">
      <c r="A295" s="2">
        <v>30</v>
      </c>
      <c r="B295" s="2">
        <v>219</v>
      </c>
      <c r="C295" s="2" t="s">
        <v>328</v>
      </c>
      <c r="D295" s="7">
        <v>40036</v>
      </c>
      <c r="E295" s="2" t="s">
        <v>40</v>
      </c>
      <c r="F295" s="2" t="s">
        <v>41</v>
      </c>
      <c r="G295" s="157" t="s">
        <v>383</v>
      </c>
      <c r="H295" s="158"/>
      <c r="I295" s="158"/>
      <c r="J295" s="159"/>
      <c r="K295" s="2">
        <v>26</v>
      </c>
      <c r="L295" s="2" t="s">
        <v>57</v>
      </c>
    </row>
    <row r="296" spans="1:12" ht="43.15" customHeight="1" x14ac:dyDescent="0.35">
      <c r="A296" s="2">
        <v>31</v>
      </c>
      <c r="B296" s="2">
        <v>76</v>
      </c>
      <c r="C296" s="2" t="s">
        <v>319</v>
      </c>
      <c r="D296" s="7">
        <v>40021</v>
      </c>
      <c r="E296" s="2" t="s">
        <v>35</v>
      </c>
      <c r="F296" s="2" t="s">
        <v>248</v>
      </c>
      <c r="G296" s="157" t="s">
        <v>382</v>
      </c>
      <c r="H296" s="158"/>
      <c r="I296" s="158"/>
      <c r="J296" s="159"/>
      <c r="K296" s="2">
        <v>26</v>
      </c>
      <c r="L296" s="35" t="s">
        <v>80</v>
      </c>
    </row>
    <row r="297" spans="1:12" ht="28.9" customHeight="1" x14ac:dyDescent="0.35">
      <c r="A297" s="2">
        <v>32</v>
      </c>
      <c r="B297" s="2">
        <v>234</v>
      </c>
      <c r="C297" s="2" t="s">
        <v>351</v>
      </c>
      <c r="D297" s="7">
        <v>39855</v>
      </c>
      <c r="E297" s="2" t="s">
        <v>35</v>
      </c>
      <c r="F297" s="22" t="s">
        <v>248</v>
      </c>
      <c r="G297" s="157" t="s">
        <v>392</v>
      </c>
      <c r="H297" s="158"/>
      <c r="I297" s="158"/>
      <c r="J297" s="159"/>
      <c r="K297" s="2">
        <v>24</v>
      </c>
      <c r="L297" s="2" t="s">
        <v>55</v>
      </c>
    </row>
    <row r="298" spans="1:12" ht="29" x14ac:dyDescent="0.35">
      <c r="A298" s="2">
        <v>33</v>
      </c>
      <c r="B298" s="2">
        <v>227</v>
      </c>
      <c r="C298" s="2" t="s">
        <v>313</v>
      </c>
      <c r="D298" s="7">
        <v>39878</v>
      </c>
      <c r="E298" s="2" t="s">
        <v>40</v>
      </c>
      <c r="F298" s="2" t="s">
        <v>41</v>
      </c>
      <c r="G298" s="157" t="s">
        <v>394</v>
      </c>
      <c r="H298" s="158"/>
      <c r="I298" s="158"/>
      <c r="J298" s="159"/>
      <c r="K298" s="2">
        <v>24</v>
      </c>
      <c r="L298" s="2" t="s">
        <v>57</v>
      </c>
    </row>
    <row r="299" spans="1:12" ht="27.65" customHeight="1" x14ac:dyDescent="0.35">
      <c r="A299" s="2">
        <v>34</v>
      </c>
      <c r="B299" s="2">
        <v>256</v>
      </c>
      <c r="C299" s="2" t="s">
        <v>305</v>
      </c>
      <c r="D299" s="7">
        <v>39847</v>
      </c>
      <c r="E299" s="2" t="s">
        <v>35</v>
      </c>
      <c r="F299" s="2" t="s">
        <v>257</v>
      </c>
      <c r="G299" s="157" t="s">
        <v>399</v>
      </c>
      <c r="H299" s="158"/>
      <c r="I299" s="158"/>
      <c r="J299" s="159"/>
      <c r="K299" s="2">
        <v>18</v>
      </c>
      <c r="L299" s="2" t="s">
        <v>354</v>
      </c>
    </row>
    <row r="300" spans="1:12" ht="28.9" customHeight="1" x14ac:dyDescent="0.35">
      <c r="A300" s="2">
        <v>35</v>
      </c>
      <c r="B300" s="2">
        <v>457</v>
      </c>
      <c r="C300" s="2" t="s">
        <v>355</v>
      </c>
      <c r="D300" s="7">
        <v>40740</v>
      </c>
      <c r="E300" s="2" t="s">
        <v>35</v>
      </c>
      <c r="F300" s="2" t="s">
        <v>248</v>
      </c>
      <c r="G300" s="157" t="s">
        <v>401</v>
      </c>
      <c r="H300" s="158"/>
      <c r="I300" s="158"/>
      <c r="J300" s="159"/>
      <c r="K300" s="2">
        <v>18</v>
      </c>
      <c r="L300" s="2" t="s">
        <v>55</v>
      </c>
    </row>
    <row r="301" spans="1:12" ht="43.5" x14ac:dyDescent="0.35">
      <c r="A301" s="2">
        <v>36</v>
      </c>
      <c r="B301" s="2">
        <v>465</v>
      </c>
      <c r="C301" s="2" t="s">
        <v>357</v>
      </c>
      <c r="D301" s="7">
        <v>39878</v>
      </c>
      <c r="E301" s="2" t="s">
        <v>35</v>
      </c>
      <c r="F301" s="2" t="s">
        <v>257</v>
      </c>
      <c r="G301" s="157" t="s">
        <v>403</v>
      </c>
      <c r="H301" s="158"/>
      <c r="I301" s="158"/>
      <c r="J301" s="159"/>
      <c r="K301" s="2">
        <v>14</v>
      </c>
      <c r="L301" s="2"/>
    </row>
    <row r="302" spans="1:12" ht="27.65" customHeight="1" x14ac:dyDescent="0.35">
      <c r="A302" s="2">
        <v>37</v>
      </c>
      <c r="B302" s="2">
        <v>208</v>
      </c>
      <c r="C302" s="2" t="s">
        <v>320</v>
      </c>
      <c r="D302" s="7">
        <v>40123</v>
      </c>
      <c r="E302" s="2" t="s">
        <v>40</v>
      </c>
      <c r="F302" s="2" t="s">
        <v>41</v>
      </c>
      <c r="G302" s="157" t="s">
        <v>404</v>
      </c>
      <c r="H302" s="158"/>
      <c r="I302" s="158"/>
      <c r="J302" s="159"/>
      <c r="K302" s="2">
        <v>11</v>
      </c>
      <c r="L302" s="2" t="s">
        <v>57</v>
      </c>
    </row>
    <row r="303" spans="1:12" ht="43.15" customHeight="1" x14ac:dyDescent="0.35">
      <c r="A303" s="2">
        <v>38</v>
      </c>
      <c r="B303" s="2">
        <v>201</v>
      </c>
      <c r="C303" s="2" t="s">
        <v>310</v>
      </c>
      <c r="D303" s="7">
        <v>39676</v>
      </c>
      <c r="E303" s="2" t="s">
        <v>52</v>
      </c>
      <c r="F303" s="2" t="s">
        <v>255</v>
      </c>
      <c r="G303" s="157" t="s">
        <v>400</v>
      </c>
      <c r="H303" s="158"/>
      <c r="I303" s="158"/>
      <c r="J303" s="159"/>
      <c r="K303" s="2">
        <v>11</v>
      </c>
      <c r="L303" s="2" t="s">
        <v>112</v>
      </c>
    </row>
    <row r="304" spans="1:12" ht="28.9" customHeight="1" x14ac:dyDescent="0.35">
      <c r="A304" s="2">
        <v>39</v>
      </c>
      <c r="B304" s="2">
        <v>221</v>
      </c>
      <c r="C304" s="2" t="s">
        <v>337</v>
      </c>
      <c r="D304" s="7">
        <v>40167</v>
      </c>
      <c r="E304" s="2" t="s">
        <v>40</v>
      </c>
      <c r="F304" s="2" t="s">
        <v>41</v>
      </c>
      <c r="G304" s="157" t="s">
        <v>366</v>
      </c>
      <c r="H304" s="158"/>
      <c r="I304" s="158"/>
      <c r="J304" s="159"/>
      <c r="K304" s="2">
        <v>4</v>
      </c>
      <c r="L304" s="2" t="s">
        <v>57</v>
      </c>
    </row>
    <row r="305" spans="1:12" ht="43.15" customHeight="1" x14ac:dyDescent="0.35">
      <c r="A305" s="2">
        <v>40</v>
      </c>
      <c r="B305" s="2">
        <v>268</v>
      </c>
      <c r="C305" s="2" t="s">
        <v>336</v>
      </c>
      <c r="D305" s="7">
        <v>40082</v>
      </c>
      <c r="E305" s="2" t="s">
        <v>38</v>
      </c>
      <c r="F305" s="2" t="s">
        <v>343</v>
      </c>
      <c r="G305" s="160" t="s">
        <v>375</v>
      </c>
      <c r="H305" s="161"/>
      <c r="I305" s="161"/>
      <c r="J305" s="162"/>
      <c r="K305" s="2">
        <v>0</v>
      </c>
      <c r="L305" s="2" t="s">
        <v>344</v>
      </c>
    </row>
    <row r="306" spans="1:12" ht="43.5" x14ac:dyDescent="0.35">
      <c r="A306" s="2">
        <v>41</v>
      </c>
      <c r="B306" s="2">
        <v>55</v>
      </c>
      <c r="C306" s="2" t="s">
        <v>333</v>
      </c>
      <c r="D306" s="7">
        <v>40128</v>
      </c>
      <c r="E306" s="2" t="s">
        <v>35</v>
      </c>
      <c r="F306" s="2" t="s">
        <v>248</v>
      </c>
      <c r="G306" s="157" t="s">
        <v>367</v>
      </c>
      <c r="H306" s="158"/>
      <c r="I306" s="158"/>
      <c r="J306" s="159"/>
      <c r="K306" s="2"/>
      <c r="L306" s="2" t="s">
        <v>55</v>
      </c>
    </row>
    <row r="307" spans="1:12" ht="43.15" customHeight="1" x14ac:dyDescent="0.35">
      <c r="A307" s="2">
        <v>42</v>
      </c>
      <c r="B307" s="2">
        <v>880</v>
      </c>
      <c r="C307" s="2" t="s">
        <v>329</v>
      </c>
      <c r="D307" s="7">
        <v>39732</v>
      </c>
      <c r="E307" s="2" t="s">
        <v>35</v>
      </c>
      <c r="F307" s="2" t="s">
        <v>338</v>
      </c>
      <c r="G307" s="157" t="s">
        <v>34</v>
      </c>
      <c r="H307" s="158"/>
      <c r="I307" s="158"/>
      <c r="J307" s="159"/>
      <c r="K307" s="2"/>
      <c r="L307" s="2" t="s">
        <v>101</v>
      </c>
    </row>
    <row r="308" spans="1:12" ht="28.9" customHeight="1" x14ac:dyDescent="0.35">
      <c r="A308" s="2">
        <v>43</v>
      </c>
      <c r="B308" s="35"/>
      <c r="C308" s="35" t="s">
        <v>325</v>
      </c>
      <c r="D308" s="35"/>
      <c r="E308" s="35" t="s">
        <v>35</v>
      </c>
      <c r="F308" s="35"/>
      <c r="G308" s="36" t="s">
        <v>34</v>
      </c>
      <c r="H308" s="37"/>
      <c r="I308" s="37"/>
      <c r="J308" s="38"/>
      <c r="K308" s="35"/>
      <c r="L308" s="35"/>
    </row>
    <row r="309" spans="1:12" x14ac:dyDescent="0.35">
      <c r="A309" s="2">
        <v>44</v>
      </c>
      <c r="B309" s="35"/>
      <c r="C309" s="35" t="s">
        <v>332</v>
      </c>
      <c r="D309" s="35"/>
      <c r="E309" s="35" t="s">
        <v>35</v>
      </c>
      <c r="F309" s="35"/>
      <c r="G309" s="36" t="s">
        <v>34</v>
      </c>
      <c r="H309" s="37"/>
      <c r="I309" s="37"/>
      <c r="J309" s="38"/>
      <c r="K309" s="35"/>
      <c r="L309" s="35"/>
    </row>
    <row r="310" spans="1:12" ht="29" x14ac:dyDescent="0.35">
      <c r="A310" s="2">
        <v>45</v>
      </c>
      <c r="B310" s="35">
        <v>274</v>
      </c>
      <c r="C310" s="35" t="s">
        <v>358</v>
      </c>
      <c r="D310" s="7">
        <v>39490</v>
      </c>
      <c r="E310" s="35" t="s">
        <v>359</v>
      </c>
      <c r="F310" s="35" t="s">
        <v>360</v>
      </c>
      <c r="G310" s="39" t="s">
        <v>34</v>
      </c>
      <c r="H310" s="40"/>
      <c r="I310" s="40"/>
      <c r="J310" s="41"/>
      <c r="K310" s="35"/>
      <c r="L310" s="35" t="s">
        <v>361</v>
      </c>
    </row>
    <row r="311" spans="1:12" x14ac:dyDescent="0.35">
      <c r="A311" s="2">
        <v>46</v>
      </c>
      <c r="B311" s="35"/>
      <c r="C311" s="35" t="s">
        <v>362</v>
      </c>
      <c r="D311" s="7">
        <v>39817</v>
      </c>
      <c r="E311" s="35"/>
      <c r="F311" s="35" t="s">
        <v>248</v>
      </c>
      <c r="G311" s="130" t="s">
        <v>34</v>
      </c>
      <c r="H311" s="131"/>
      <c r="I311" s="131"/>
      <c r="J311" s="132"/>
      <c r="K311" s="35"/>
      <c r="L311" s="35"/>
    </row>
    <row r="312" spans="1:12" x14ac:dyDescent="0.35">
      <c r="A312" s="2">
        <v>47</v>
      </c>
      <c r="B312" s="2"/>
      <c r="C312" s="2"/>
      <c r="D312" s="7"/>
      <c r="E312" s="2"/>
      <c r="F312" s="2"/>
      <c r="G312" s="130"/>
      <c r="H312" s="131"/>
      <c r="I312" s="131"/>
      <c r="J312" s="132"/>
      <c r="K312" s="2"/>
      <c r="L312" s="2"/>
    </row>
    <row r="315" spans="1:12" x14ac:dyDescent="0.35">
      <c r="C315" s="153" t="s">
        <v>67</v>
      </c>
      <c r="D315" s="153"/>
      <c r="F315" s="18"/>
      <c r="G315" s="18"/>
      <c r="H315" s="18"/>
      <c r="I315" s="18"/>
      <c r="J315" s="17"/>
      <c r="K315" s="17"/>
      <c r="L315" s="18" t="s">
        <v>65</v>
      </c>
    </row>
    <row r="316" spans="1:12" x14ac:dyDescent="0.35">
      <c r="A316" s="11"/>
      <c r="C316" s="18"/>
      <c r="D316" s="30"/>
      <c r="F316" s="18"/>
      <c r="G316" s="18"/>
      <c r="H316" s="18"/>
      <c r="I316" s="18"/>
      <c r="J316" s="18"/>
      <c r="K316" s="18"/>
      <c r="L316" s="18"/>
    </row>
    <row r="317" spans="1:12" x14ac:dyDescent="0.35">
      <c r="A317" s="11"/>
      <c r="C317" s="152" t="s">
        <v>68</v>
      </c>
      <c r="D317" s="152"/>
      <c r="F317" s="18"/>
      <c r="G317" s="18"/>
      <c r="H317" s="18"/>
      <c r="I317" s="18"/>
      <c r="J317" s="17"/>
      <c r="K317" s="17"/>
      <c r="L317" s="18" t="s">
        <v>66</v>
      </c>
    </row>
    <row r="333" spans="1:12" x14ac:dyDescent="0.35">
      <c r="A333" s="107" t="s">
        <v>405</v>
      </c>
      <c r="B333" s="107"/>
      <c r="C333" s="107"/>
      <c r="D333" s="107"/>
      <c r="E333" s="8"/>
      <c r="K333" s="109" t="s">
        <v>70</v>
      </c>
      <c r="L333" s="109"/>
    </row>
    <row r="334" spans="1:12" x14ac:dyDescent="0.35">
      <c r="A334" s="108"/>
      <c r="B334" s="108"/>
      <c r="C334" s="108"/>
      <c r="D334" s="108"/>
      <c r="E334" s="8"/>
      <c r="K334" s="110" t="s">
        <v>0</v>
      </c>
      <c r="L334" s="110"/>
    </row>
    <row r="335" spans="1:12" ht="14.5" customHeight="1" x14ac:dyDescent="0.35">
      <c r="A335" s="112" t="s">
        <v>1</v>
      </c>
      <c r="B335" s="112" t="s">
        <v>2</v>
      </c>
      <c r="C335" s="112" t="s">
        <v>3</v>
      </c>
      <c r="D335" s="113" t="s">
        <v>4</v>
      </c>
      <c r="E335" s="112" t="s">
        <v>5</v>
      </c>
      <c r="F335" s="112" t="s">
        <v>6</v>
      </c>
      <c r="G335" s="112" t="s">
        <v>7</v>
      </c>
      <c r="H335" s="112"/>
      <c r="I335" s="112"/>
      <c r="J335" s="112" t="s">
        <v>8</v>
      </c>
      <c r="K335" s="112" t="s">
        <v>9</v>
      </c>
      <c r="L335" s="112" t="s">
        <v>10</v>
      </c>
    </row>
    <row r="336" spans="1:12" x14ac:dyDescent="0.35">
      <c r="A336" s="112"/>
      <c r="B336" s="112"/>
      <c r="C336" s="112"/>
      <c r="D336" s="113"/>
      <c r="E336" s="112"/>
      <c r="F336" s="112"/>
      <c r="G336" s="9">
        <v>1</v>
      </c>
      <c r="H336" s="9">
        <v>2</v>
      </c>
      <c r="I336" s="9">
        <v>3</v>
      </c>
      <c r="J336" s="112"/>
      <c r="K336" s="112"/>
      <c r="L336" s="112"/>
    </row>
    <row r="337" spans="1:12" x14ac:dyDescent="0.35">
      <c r="A337" s="2">
        <v>1</v>
      </c>
      <c r="B337" s="2">
        <v>1</v>
      </c>
      <c r="C337" s="2" t="s">
        <v>315</v>
      </c>
      <c r="D337" s="7">
        <v>39502</v>
      </c>
      <c r="E337" s="2" t="s">
        <v>35</v>
      </c>
      <c r="F337" s="2" t="s">
        <v>338</v>
      </c>
      <c r="G337" s="33">
        <v>453</v>
      </c>
      <c r="H337" s="33" t="s">
        <v>406</v>
      </c>
      <c r="I337" s="33">
        <v>470</v>
      </c>
      <c r="J337" s="33">
        <v>470</v>
      </c>
      <c r="K337" s="23">
        <v>56</v>
      </c>
      <c r="L337" s="2" t="s">
        <v>101</v>
      </c>
    </row>
    <row r="338" spans="1:12" ht="14.5" customHeight="1" x14ac:dyDescent="0.35">
      <c r="A338" s="2">
        <v>2</v>
      </c>
      <c r="B338" s="2">
        <v>155</v>
      </c>
      <c r="C338" s="2" t="s">
        <v>331</v>
      </c>
      <c r="D338" s="7">
        <v>39868</v>
      </c>
      <c r="E338" s="2" t="s">
        <v>47</v>
      </c>
      <c r="F338" s="31" t="s">
        <v>48</v>
      </c>
      <c r="G338" s="33" t="s">
        <v>406</v>
      </c>
      <c r="H338" s="33">
        <v>408</v>
      </c>
      <c r="I338" s="33">
        <v>460</v>
      </c>
      <c r="J338" s="33">
        <v>460</v>
      </c>
      <c r="K338" s="23">
        <v>53</v>
      </c>
      <c r="L338" s="2" t="s">
        <v>105</v>
      </c>
    </row>
    <row r="339" spans="1:12" ht="29" x14ac:dyDescent="0.35">
      <c r="A339" s="2">
        <v>3</v>
      </c>
      <c r="B339" s="2">
        <v>87</v>
      </c>
      <c r="C339" s="2" t="s">
        <v>321</v>
      </c>
      <c r="D339" s="7">
        <v>39717</v>
      </c>
      <c r="E339" s="2" t="s">
        <v>240</v>
      </c>
      <c r="F339" s="2" t="s">
        <v>254</v>
      </c>
      <c r="G339" s="33">
        <v>415</v>
      </c>
      <c r="H339" s="33">
        <v>452</v>
      </c>
      <c r="I339" s="33">
        <v>454</v>
      </c>
      <c r="J339" s="33">
        <v>454</v>
      </c>
      <c r="K339" s="23">
        <v>51</v>
      </c>
      <c r="L339" s="2" t="s">
        <v>252</v>
      </c>
    </row>
    <row r="340" spans="1:12" ht="29" x14ac:dyDescent="0.35">
      <c r="A340" s="2">
        <v>4</v>
      </c>
      <c r="B340" s="2">
        <v>76</v>
      </c>
      <c r="C340" s="2" t="s">
        <v>319</v>
      </c>
      <c r="D340" s="7">
        <v>40021</v>
      </c>
      <c r="E340" s="2" t="s">
        <v>35</v>
      </c>
      <c r="F340" s="2" t="s">
        <v>248</v>
      </c>
      <c r="G340" s="33">
        <v>415</v>
      </c>
      <c r="H340" s="33">
        <v>452</v>
      </c>
      <c r="I340" s="33">
        <v>454</v>
      </c>
      <c r="J340" s="33">
        <v>454</v>
      </c>
      <c r="K340" s="23">
        <v>51</v>
      </c>
      <c r="L340" s="35" t="s">
        <v>80</v>
      </c>
    </row>
    <row r="341" spans="1:12" ht="29" x14ac:dyDescent="0.35">
      <c r="A341" s="2">
        <v>5</v>
      </c>
      <c r="B341" s="2">
        <v>194</v>
      </c>
      <c r="C341" s="2" t="s">
        <v>302</v>
      </c>
      <c r="D341" s="7">
        <v>39506</v>
      </c>
      <c r="E341" s="2" t="s">
        <v>52</v>
      </c>
      <c r="F341" s="2" t="s">
        <v>255</v>
      </c>
      <c r="G341" s="33">
        <v>443</v>
      </c>
      <c r="H341" s="33">
        <v>450</v>
      </c>
      <c r="I341" s="33">
        <v>435</v>
      </c>
      <c r="J341" s="33">
        <v>450</v>
      </c>
      <c r="K341" s="23">
        <v>50</v>
      </c>
      <c r="L341" s="2" t="s">
        <v>341</v>
      </c>
    </row>
    <row r="342" spans="1:12" ht="43.5" x14ac:dyDescent="0.35">
      <c r="A342" s="2">
        <v>6</v>
      </c>
      <c r="B342" s="2">
        <v>55</v>
      </c>
      <c r="C342" s="2" t="s">
        <v>333</v>
      </c>
      <c r="D342" s="7">
        <v>40128</v>
      </c>
      <c r="E342" s="2" t="s">
        <v>35</v>
      </c>
      <c r="F342" s="2" t="s">
        <v>248</v>
      </c>
      <c r="G342" s="33">
        <v>414</v>
      </c>
      <c r="H342" s="33">
        <v>447</v>
      </c>
      <c r="I342" s="33">
        <v>445</v>
      </c>
      <c r="J342" s="23">
        <v>447</v>
      </c>
      <c r="K342" s="2">
        <v>49</v>
      </c>
      <c r="L342" s="2" t="s">
        <v>55</v>
      </c>
    </row>
    <row r="343" spans="1:12" ht="43.5" x14ac:dyDescent="0.35">
      <c r="A343" s="2">
        <v>7</v>
      </c>
      <c r="B343" s="2">
        <v>221</v>
      </c>
      <c r="C343" s="2" t="s">
        <v>337</v>
      </c>
      <c r="D343" s="7">
        <v>40167</v>
      </c>
      <c r="E343" s="2" t="s">
        <v>40</v>
      </c>
      <c r="F343" s="2" t="s">
        <v>41</v>
      </c>
      <c r="G343" s="33">
        <v>420</v>
      </c>
      <c r="H343" s="33">
        <v>403</v>
      </c>
      <c r="I343" s="33">
        <v>368</v>
      </c>
      <c r="J343" s="33">
        <v>420</v>
      </c>
      <c r="K343" s="23">
        <v>41</v>
      </c>
      <c r="L343" s="2" t="s">
        <v>57</v>
      </c>
    </row>
    <row r="344" spans="1:12" ht="29" x14ac:dyDescent="0.35">
      <c r="A344" s="2">
        <v>8</v>
      </c>
      <c r="B344" s="2">
        <v>100</v>
      </c>
      <c r="C344" s="2" t="s">
        <v>314</v>
      </c>
      <c r="D344" s="7">
        <v>39954</v>
      </c>
      <c r="E344" s="2" t="s">
        <v>35</v>
      </c>
      <c r="F344" s="2" t="s">
        <v>248</v>
      </c>
      <c r="G344" s="33">
        <v>415</v>
      </c>
      <c r="H344" s="33">
        <v>302</v>
      </c>
      <c r="I344" s="33">
        <v>396</v>
      </c>
      <c r="J344" s="33">
        <v>415</v>
      </c>
      <c r="K344" s="23">
        <v>39</v>
      </c>
      <c r="L344" s="2" t="s">
        <v>80</v>
      </c>
    </row>
    <row r="345" spans="1:12" ht="29" x14ac:dyDescent="0.35">
      <c r="A345" s="2">
        <v>9</v>
      </c>
      <c r="B345" s="2">
        <v>90</v>
      </c>
      <c r="C345" s="2" t="s">
        <v>312</v>
      </c>
      <c r="D345" s="7">
        <v>40070</v>
      </c>
      <c r="E345" s="2" t="s">
        <v>240</v>
      </c>
      <c r="F345" s="2" t="s">
        <v>254</v>
      </c>
      <c r="G345" s="33" t="s">
        <v>406</v>
      </c>
      <c r="H345" s="33">
        <v>326</v>
      </c>
      <c r="I345" s="33">
        <v>414</v>
      </c>
      <c r="J345" s="33">
        <v>414</v>
      </c>
      <c r="K345" s="23">
        <v>39</v>
      </c>
      <c r="L345" s="2" t="s">
        <v>252</v>
      </c>
    </row>
    <row r="346" spans="1:12" ht="14.5" customHeight="1" x14ac:dyDescent="0.35">
      <c r="A346" s="2">
        <v>10</v>
      </c>
      <c r="B346" s="2">
        <v>268</v>
      </c>
      <c r="C346" s="2" t="s">
        <v>336</v>
      </c>
      <c r="D346" s="7">
        <v>40082</v>
      </c>
      <c r="E346" s="2" t="s">
        <v>38</v>
      </c>
      <c r="F346" s="2" t="s">
        <v>343</v>
      </c>
      <c r="G346" s="34">
        <v>401</v>
      </c>
      <c r="H346" s="34">
        <v>414</v>
      </c>
      <c r="I346" s="34">
        <v>386</v>
      </c>
      <c r="J346" s="34">
        <v>414</v>
      </c>
      <c r="K346" s="23">
        <v>39</v>
      </c>
      <c r="L346" s="2" t="s">
        <v>344</v>
      </c>
    </row>
    <row r="347" spans="1:12" ht="29" x14ac:dyDescent="0.35">
      <c r="A347" s="2">
        <v>11</v>
      </c>
      <c r="B347" s="2">
        <v>880</v>
      </c>
      <c r="C347" s="2" t="s">
        <v>329</v>
      </c>
      <c r="D347" s="7">
        <v>39732</v>
      </c>
      <c r="E347" s="2" t="s">
        <v>35</v>
      </c>
      <c r="F347" s="2" t="s">
        <v>338</v>
      </c>
      <c r="G347" s="33">
        <v>414</v>
      </c>
      <c r="H347" s="33">
        <v>395</v>
      </c>
      <c r="I347" s="33" t="s">
        <v>406</v>
      </c>
      <c r="J347" s="33">
        <v>414</v>
      </c>
      <c r="K347" s="2">
        <v>39</v>
      </c>
      <c r="L347" s="2" t="s">
        <v>101</v>
      </c>
    </row>
    <row r="348" spans="1:12" ht="29" x14ac:dyDescent="0.35">
      <c r="A348" s="2">
        <v>12</v>
      </c>
      <c r="B348" s="2">
        <v>334</v>
      </c>
      <c r="C348" s="2" t="s">
        <v>317</v>
      </c>
      <c r="D348" s="7">
        <v>39531</v>
      </c>
      <c r="E348" s="2" t="s">
        <v>44</v>
      </c>
      <c r="F348" s="2" t="s">
        <v>253</v>
      </c>
      <c r="G348" s="33">
        <v>393</v>
      </c>
      <c r="H348" s="33">
        <v>407</v>
      </c>
      <c r="I348" s="33">
        <v>380</v>
      </c>
      <c r="J348" s="33">
        <v>407</v>
      </c>
      <c r="K348" s="23">
        <v>37</v>
      </c>
      <c r="L348" s="2" t="s">
        <v>59</v>
      </c>
    </row>
    <row r="349" spans="1:12" ht="29" x14ac:dyDescent="0.35">
      <c r="A349" s="2">
        <v>13</v>
      </c>
      <c r="B349" s="2">
        <v>223</v>
      </c>
      <c r="C349" s="2" t="s">
        <v>323</v>
      </c>
      <c r="D349" s="7">
        <v>39485</v>
      </c>
      <c r="E349" s="2" t="s">
        <v>40</v>
      </c>
      <c r="F349" s="2" t="s">
        <v>41</v>
      </c>
      <c r="G349" s="33">
        <v>395</v>
      </c>
      <c r="H349" s="33">
        <v>380</v>
      </c>
      <c r="I349" s="33">
        <v>405</v>
      </c>
      <c r="J349" s="33">
        <v>405</v>
      </c>
      <c r="K349" s="23">
        <v>36</v>
      </c>
      <c r="L349" s="2" t="s">
        <v>57</v>
      </c>
    </row>
    <row r="350" spans="1:12" ht="43.5" x14ac:dyDescent="0.35">
      <c r="A350" s="2">
        <v>14</v>
      </c>
      <c r="B350" s="2">
        <v>59</v>
      </c>
      <c r="C350" s="2" t="s">
        <v>327</v>
      </c>
      <c r="D350" s="7">
        <v>39482</v>
      </c>
      <c r="E350" s="2" t="s">
        <v>35</v>
      </c>
      <c r="F350" s="2" t="s">
        <v>248</v>
      </c>
      <c r="G350" s="33">
        <v>380</v>
      </c>
      <c r="H350" s="33">
        <v>375</v>
      </c>
      <c r="I350" s="33">
        <v>403</v>
      </c>
      <c r="J350" s="33">
        <v>403</v>
      </c>
      <c r="K350" s="23">
        <v>36</v>
      </c>
      <c r="L350" s="2" t="s">
        <v>55</v>
      </c>
    </row>
    <row r="351" spans="1:12" ht="29" x14ac:dyDescent="0.35">
      <c r="A351" s="2">
        <v>15</v>
      </c>
      <c r="B351" s="2">
        <v>221</v>
      </c>
      <c r="C351" s="2" t="s">
        <v>326</v>
      </c>
      <c r="D351" s="7">
        <v>39791</v>
      </c>
      <c r="E351" s="2" t="s">
        <v>42</v>
      </c>
      <c r="F351" s="2" t="s">
        <v>43</v>
      </c>
      <c r="G351" s="33">
        <v>340</v>
      </c>
      <c r="H351" s="33">
        <v>400</v>
      </c>
      <c r="I351" s="33">
        <v>401</v>
      </c>
      <c r="J351" s="33">
        <v>401</v>
      </c>
      <c r="K351" s="23">
        <v>35</v>
      </c>
      <c r="L351" s="2" t="s">
        <v>342</v>
      </c>
    </row>
    <row r="352" spans="1:12" ht="29" x14ac:dyDescent="0.35">
      <c r="A352" s="2">
        <v>16</v>
      </c>
      <c r="B352" s="2">
        <v>68</v>
      </c>
      <c r="C352" s="2" t="s">
        <v>311</v>
      </c>
      <c r="D352" s="7">
        <v>40059</v>
      </c>
      <c r="E352" s="2" t="s">
        <v>47</v>
      </c>
      <c r="F352" s="2" t="s">
        <v>48</v>
      </c>
      <c r="G352" s="33">
        <v>400</v>
      </c>
      <c r="H352" s="33">
        <v>385</v>
      </c>
      <c r="I352" s="33">
        <v>387</v>
      </c>
      <c r="J352" s="33">
        <v>400</v>
      </c>
      <c r="K352" s="23">
        <v>35</v>
      </c>
      <c r="L352" s="2" t="s">
        <v>105</v>
      </c>
    </row>
    <row r="353" spans="1:12" ht="29" x14ac:dyDescent="0.35">
      <c r="A353" s="2">
        <v>17</v>
      </c>
      <c r="B353" s="2">
        <v>210</v>
      </c>
      <c r="C353" s="2" t="s">
        <v>346</v>
      </c>
      <c r="D353" s="7">
        <v>39590</v>
      </c>
      <c r="E353" s="2" t="s">
        <v>347</v>
      </c>
      <c r="F353" s="2" t="s">
        <v>43</v>
      </c>
      <c r="G353" s="33">
        <v>386</v>
      </c>
      <c r="H353" s="33">
        <v>393</v>
      </c>
      <c r="I353" s="33">
        <v>397</v>
      </c>
      <c r="J353" s="33">
        <v>397</v>
      </c>
      <c r="K353" s="23">
        <v>34</v>
      </c>
      <c r="L353" s="2" t="s">
        <v>342</v>
      </c>
    </row>
    <row r="354" spans="1:12" ht="29" x14ac:dyDescent="0.35">
      <c r="A354" s="2">
        <v>18</v>
      </c>
      <c r="B354" s="2">
        <v>274</v>
      </c>
      <c r="C354" s="2" t="s">
        <v>345</v>
      </c>
      <c r="D354" s="7">
        <v>39850</v>
      </c>
      <c r="E354" s="2" t="s">
        <v>44</v>
      </c>
      <c r="F354" s="2" t="s">
        <v>253</v>
      </c>
      <c r="G354" s="33">
        <v>385</v>
      </c>
      <c r="H354" s="33">
        <v>390</v>
      </c>
      <c r="I354" s="33">
        <v>397</v>
      </c>
      <c r="J354" s="33">
        <v>397</v>
      </c>
      <c r="K354" s="23">
        <v>34</v>
      </c>
      <c r="L354" s="2" t="s">
        <v>59</v>
      </c>
    </row>
    <row r="355" spans="1:12" ht="29" x14ac:dyDescent="0.35">
      <c r="A355" s="2">
        <v>19</v>
      </c>
      <c r="B355" s="2">
        <v>209</v>
      </c>
      <c r="C355" s="2" t="s">
        <v>334</v>
      </c>
      <c r="D355" s="7">
        <v>40076</v>
      </c>
      <c r="E355" s="2" t="s">
        <v>40</v>
      </c>
      <c r="F355" s="2" t="s">
        <v>41</v>
      </c>
      <c r="G355" s="33">
        <v>356</v>
      </c>
      <c r="H355" s="33">
        <v>388</v>
      </c>
      <c r="I355" s="33" t="s">
        <v>406</v>
      </c>
      <c r="J355" s="33">
        <v>388</v>
      </c>
      <c r="K355" s="23">
        <v>31</v>
      </c>
      <c r="L355" s="2" t="s">
        <v>57</v>
      </c>
    </row>
    <row r="356" spans="1:12" ht="29" x14ac:dyDescent="0.35">
      <c r="A356" s="2">
        <v>20</v>
      </c>
      <c r="B356" s="2">
        <v>75</v>
      </c>
      <c r="C356" s="2" t="s">
        <v>309</v>
      </c>
      <c r="D356" s="7">
        <v>40106</v>
      </c>
      <c r="E356" s="2" t="s">
        <v>35</v>
      </c>
      <c r="F356" s="35" t="s">
        <v>248</v>
      </c>
      <c r="G356" s="33">
        <v>350</v>
      </c>
      <c r="H356" s="33">
        <v>366</v>
      </c>
      <c r="I356" s="33">
        <v>388</v>
      </c>
      <c r="J356" s="33">
        <v>388</v>
      </c>
      <c r="K356" s="2">
        <v>31</v>
      </c>
      <c r="L356" s="35" t="s">
        <v>80</v>
      </c>
    </row>
    <row r="357" spans="1:12" ht="14.5" customHeight="1" x14ac:dyDescent="0.35">
      <c r="A357" s="2">
        <v>21</v>
      </c>
      <c r="B357" s="2">
        <v>210</v>
      </c>
      <c r="C357" s="2" t="s">
        <v>339</v>
      </c>
      <c r="D357" s="7">
        <v>39829</v>
      </c>
      <c r="E357" s="2" t="s">
        <v>340</v>
      </c>
      <c r="F357" s="2" t="s">
        <v>41</v>
      </c>
      <c r="G357" s="33">
        <v>385</v>
      </c>
      <c r="H357" s="33">
        <v>360</v>
      </c>
      <c r="I357" s="33">
        <v>368</v>
      </c>
      <c r="J357" s="33">
        <v>385</v>
      </c>
      <c r="K357" s="23">
        <v>30</v>
      </c>
      <c r="L357" s="2" t="s">
        <v>57</v>
      </c>
    </row>
    <row r="358" spans="1:12" ht="29" x14ac:dyDescent="0.35">
      <c r="A358" s="2">
        <v>22</v>
      </c>
      <c r="B358" s="2">
        <v>200</v>
      </c>
      <c r="C358" s="2" t="s">
        <v>348</v>
      </c>
      <c r="D358" s="7">
        <v>40157</v>
      </c>
      <c r="E358" s="2" t="s">
        <v>35</v>
      </c>
      <c r="F358" s="2" t="s">
        <v>248</v>
      </c>
      <c r="G358" s="33">
        <v>347</v>
      </c>
      <c r="H358" s="33">
        <v>382</v>
      </c>
      <c r="I358" s="33">
        <v>358</v>
      </c>
      <c r="J358" s="33">
        <v>382</v>
      </c>
      <c r="K358" s="23">
        <v>29</v>
      </c>
      <c r="L358" s="2" t="s">
        <v>80</v>
      </c>
    </row>
    <row r="359" spans="1:12" x14ac:dyDescent="0.35">
      <c r="A359" s="2">
        <v>23</v>
      </c>
      <c r="B359" s="2">
        <v>45</v>
      </c>
      <c r="C359" s="2" t="s">
        <v>304</v>
      </c>
      <c r="D359" s="7">
        <v>39815</v>
      </c>
      <c r="E359" s="2" t="s">
        <v>35</v>
      </c>
      <c r="F359" s="2" t="s">
        <v>248</v>
      </c>
      <c r="G359" s="33">
        <v>363</v>
      </c>
      <c r="H359" s="33">
        <v>367</v>
      </c>
      <c r="I359" s="33">
        <v>379</v>
      </c>
      <c r="J359" s="33">
        <v>379</v>
      </c>
      <c r="K359" s="23">
        <v>28</v>
      </c>
      <c r="L359" s="2" t="s">
        <v>54</v>
      </c>
    </row>
    <row r="360" spans="1:12" ht="29" x14ac:dyDescent="0.35">
      <c r="A360" s="2">
        <v>24</v>
      </c>
      <c r="B360" s="2">
        <v>215</v>
      </c>
      <c r="C360" s="2" t="s">
        <v>349</v>
      </c>
      <c r="D360" s="7">
        <v>40254</v>
      </c>
      <c r="E360" s="2" t="s">
        <v>347</v>
      </c>
      <c r="F360" s="2" t="s">
        <v>43</v>
      </c>
      <c r="G360" s="33">
        <v>369</v>
      </c>
      <c r="H360" s="33">
        <v>368</v>
      </c>
      <c r="I360" s="33">
        <v>376</v>
      </c>
      <c r="J360" s="33">
        <v>376</v>
      </c>
      <c r="K360" s="23">
        <v>27</v>
      </c>
      <c r="L360" s="2" t="s">
        <v>342</v>
      </c>
    </row>
    <row r="361" spans="1:12" ht="14.5" customHeight="1" x14ac:dyDescent="0.35">
      <c r="A361" s="2">
        <v>25</v>
      </c>
      <c r="B361" s="2">
        <v>220</v>
      </c>
      <c r="C361" s="2" t="s">
        <v>303</v>
      </c>
      <c r="D361" s="7">
        <v>40021</v>
      </c>
      <c r="E361" s="2" t="s">
        <v>40</v>
      </c>
      <c r="F361" s="2" t="s">
        <v>41</v>
      </c>
      <c r="G361" s="33">
        <v>328</v>
      </c>
      <c r="H361" s="33">
        <v>372</v>
      </c>
      <c r="I361" s="33">
        <v>348</v>
      </c>
      <c r="J361" s="33">
        <v>372</v>
      </c>
      <c r="K361" s="23">
        <v>26</v>
      </c>
      <c r="L361" s="2" t="s">
        <v>57</v>
      </c>
    </row>
    <row r="362" spans="1:12" ht="29" x14ac:dyDescent="0.35">
      <c r="A362" s="2">
        <v>26</v>
      </c>
      <c r="B362" s="2">
        <v>106</v>
      </c>
      <c r="C362" s="2" t="s">
        <v>330</v>
      </c>
      <c r="D362" s="7">
        <v>40096</v>
      </c>
      <c r="E362" s="2" t="s">
        <v>40</v>
      </c>
      <c r="F362" s="2" t="s">
        <v>41</v>
      </c>
      <c r="G362" s="33">
        <v>364</v>
      </c>
      <c r="H362" s="33">
        <v>342</v>
      </c>
      <c r="I362" s="33">
        <v>372</v>
      </c>
      <c r="J362" s="33">
        <v>372</v>
      </c>
      <c r="K362" s="23">
        <v>26</v>
      </c>
      <c r="L362" s="2" t="s">
        <v>57</v>
      </c>
    </row>
    <row r="363" spans="1:12" x14ac:dyDescent="0.35">
      <c r="A363" s="2">
        <v>27</v>
      </c>
      <c r="B363" s="2">
        <v>238</v>
      </c>
      <c r="C363" s="2" t="s">
        <v>324</v>
      </c>
      <c r="D363" s="7">
        <v>39884</v>
      </c>
      <c r="E363" s="2" t="s">
        <v>35</v>
      </c>
      <c r="F363" s="2" t="s">
        <v>248</v>
      </c>
      <c r="G363" s="33">
        <v>350</v>
      </c>
      <c r="H363" s="33" t="s">
        <v>406</v>
      </c>
      <c r="I363" s="33">
        <v>362</v>
      </c>
      <c r="J363" s="33">
        <v>362</v>
      </c>
      <c r="K363" s="23">
        <v>23</v>
      </c>
      <c r="L363" s="2" t="s">
        <v>54</v>
      </c>
    </row>
    <row r="364" spans="1:12" ht="14.5" customHeight="1" x14ac:dyDescent="0.35">
      <c r="A364" s="2">
        <v>28</v>
      </c>
      <c r="B364" s="2">
        <v>254</v>
      </c>
      <c r="C364" s="2" t="s">
        <v>316</v>
      </c>
      <c r="D364" s="7">
        <v>40030</v>
      </c>
      <c r="E364" s="2" t="s">
        <v>83</v>
      </c>
      <c r="F364" s="2" t="s">
        <v>352</v>
      </c>
      <c r="G364" s="33">
        <v>340</v>
      </c>
      <c r="H364" s="33">
        <v>362</v>
      </c>
      <c r="I364" s="33">
        <v>350</v>
      </c>
      <c r="J364" s="33">
        <v>362</v>
      </c>
      <c r="K364" s="23">
        <v>23</v>
      </c>
      <c r="L364" s="2" t="s">
        <v>85</v>
      </c>
    </row>
    <row r="365" spans="1:12" ht="29" x14ac:dyDescent="0.35">
      <c r="A365" s="2">
        <v>29</v>
      </c>
      <c r="B365" s="2">
        <v>185</v>
      </c>
      <c r="C365" s="2" t="s">
        <v>322</v>
      </c>
      <c r="D365" s="7">
        <v>40045</v>
      </c>
      <c r="E365" s="2" t="s">
        <v>49</v>
      </c>
      <c r="F365" s="2" t="s">
        <v>350</v>
      </c>
      <c r="G365" s="33">
        <v>348</v>
      </c>
      <c r="H365" s="33">
        <v>358</v>
      </c>
      <c r="I365" s="33" t="s">
        <v>406</v>
      </c>
      <c r="J365" s="33">
        <v>358</v>
      </c>
      <c r="K365" s="23">
        <v>22</v>
      </c>
      <c r="L365" s="2" t="s">
        <v>63</v>
      </c>
    </row>
    <row r="366" spans="1:12" ht="29" x14ac:dyDescent="0.35">
      <c r="A366" s="2">
        <v>30</v>
      </c>
      <c r="B366" s="2">
        <v>303</v>
      </c>
      <c r="C366" s="2" t="s">
        <v>307</v>
      </c>
      <c r="D366" s="7">
        <v>39981</v>
      </c>
      <c r="E366" s="2" t="s">
        <v>40</v>
      </c>
      <c r="F366" s="2" t="s">
        <v>41</v>
      </c>
      <c r="G366" s="33" t="s">
        <v>406</v>
      </c>
      <c r="H366" s="33">
        <v>310</v>
      </c>
      <c r="I366" s="33">
        <v>350</v>
      </c>
      <c r="J366" s="33">
        <v>350</v>
      </c>
      <c r="K366" s="23">
        <v>19</v>
      </c>
      <c r="L366" s="2" t="s">
        <v>57</v>
      </c>
    </row>
    <row r="367" spans="1:12" ht="43.5" x14ac:dyDescent="0.35">
      <c r="A367" s="2">
        <v>31</v>
      </c>
      <c r="B367" s="2">
        <v>627</v>
      </c>
      <c r="C367" s="2" t="s">
        <v>353</v>
      </c>
      <c r="D367" s="7">
        <v>39677</v>
      </c>
      <c r="E367" s="2" t="s">
        <v>35</v>
      </c>
      <c r="F367" s="2" t="s">
        <v>257</v>
      </c>
      <c r="G367" s="33">
        <v>337</v>
      </c>
      <c r="H367" s="33">
        <v>338</v>
      </c>
      <c r="I367" s="33">
        <v>332</v>
      </c>
      <c r="J367" s="33">
        <v>338</v>
      </c>
      <c r="K367" s="23">
        <v>15</v>
      </c>
      <c r="L367" s="2" t="s">
        <v>354</v>
      </c>
    </row>
    <row r="368" spans="1:12" ht="29" x14ac:dyDescent="0.35">
      <c r="A368" s="2">
        <v>32</v>
      </c>
      <c r="B368" s="2">
        <v>219</v>
      </c>
      <c r="C368" s="2" t="s">
        <v>328</v>
      </c>
      <c r="D368" s="7">
        <v>40036</v>
      </c>
      <c r="E368" s="2" t="s">
        <v>40</v>
      </c>
      <c r="F368" s="2" t="s">
        <v>41</v>
      </c>
      <c r="G368" s="33">
        <v>331</v>
      </c>
      <c r="H368" s="33">
        <v>337</v>
      </c>
      <c r="I368" s="33">
        <v>337</v>
      </c>
      <c r="J368" s="33">
        <v>337</v>
      </c>
      <c r="K368" s="23">
        <v>15</v>
      </c>
      <c r="L368" s="2" t="s">
        <v>57</v>
      </c>
    </row>
    <row r="369" spans="1:12" ht="29" x14ac:dyDescent="0.35">
      <c r="A369" s="2">
        <v>33</v>
      </c>
      <c r="B369" s="2">
        <v>227</v>
      </c>
      <c r="C369" s="2" t="s">
        <v>313</v>
      </c>
      <c r="D369" s="7">
        <v>39878</v>
      </c>
      <c r="E369" s="2" t="s">
        <v>40</v>
      </c>
      <c r="F369" s="2" t="s">
        <v>41</v>
      </c>
      <c r="G369" s="33" t="s">
        <v>406</v>
      </c>
      <c r="H369" s="33">
        <v>303</v>
      </c>
      <c r="I369" s="33">
        <v>313</v>
      </c>
      <c r="J369" s="33">
        <v>313</v>
      </c>
      <c r="K369" s="23">
        <v>7</v>
      </c>
      <c r="L369" s="2" t="s">
        <v>57</v>
      </c>
    </row>
    <row r="370" spans="1:12" ht="29" x14ac:dyDescent="0.35">
      <c r="A370" s="2">
        <v>34</v>
      </c>
      <c r="B370" s="2">
        <v>201</v>
      </c>
      <c r="C370" s="2" t="s">
        <v>310</v>
      </c>
      <c r="D370" s="7">
        <v>39676</v>
      </c>
      <c r="E370" s="2" t="s">
        <v>52</v>
      </c>
      <c r="F370" s="2" t="s">
        <v>255</v>
      </c>
      <c r="G370" s="33">
        <v>307</v>
      </c>
      <c r="H370" s="33">
        <v>280</v>
      </c>
      <c r="I370" s="33" t="s">
        <v>406</v>
      </c>
      <c r="J370" s="33">
        <v>307</v>
      </c>
      <c r="K370" s="23">
        <v>5</v>
      </c>
      <c r="L370" s="2" t="s">
        <v>112</v>
      </c>
    </row>
    <row r="371" spans="1:12" ht="43.5" x14ac:dyDescent="0.35">
      <c r="A371" s="2"/>
      <c r="B371" s="2">
        <v>465</v>
      </c>
      <c r="C371" s="2" t="s">
        <v>357</v>
      </c>
      <c r="D371" s="7">
        <v>39878</v>
      </c>
      <c r="E371" s="2" t="s">
        <v>35</v>
      </c>
      <c r="F371" s="2" t="s">
        <v>257</v>
      </c>
      <c r="G371" s="33" t="s">
        <v>406</v>
      </c>
      <c r="H371" s="33" t="s">
        <v>406</v>
      </c>
      <c r="I371" s="33" t="s">
        <v>406</v>
      </c>
      <c r="J371" s="33"/>
      <c r="K371" s="23">
        <v>0</v>
      </c>
      <c r="L371" s="2"/>
    </row>
    <row r="372" spans="1:12" ht="43.5" x14ac:dyDescent="0.35">
      <c r="A372" s="2"/>
      <c r="B372" s="2">
        <v>256</v>
      </c>
      <c r="C372" s="2" t="s">
        <v>305</v>
      </c>
      <c r="D372" s="7">
        <v>39847</v>
      </c>
      <c r="E372" s="2" t="s">
        <v>35</v>
      </c>
      <c r="F372" s="2" t="s">
        <v>257</v>
      </c>
      <c r="G372" s="33" t="s">
        <v>406</v>
      </c>
      <c r="H372" s="33" t="s">
        <v>407</v>
      </c>
      <c r="I372" s="33" t="s">
        <v>407</v>
      </c>
      <c r="J372" s="33"/>
      <c r="K372" s="23">
        <v>0</v>
      </c>
      <c r="L372" s="2" t="s">
        <v>354</v>
      </c>
    </row>
    <row r="373" spans="1:12" x14ac:dyDescent="0.35">
      <c r="A373" s="2"/>
      <c r="B373" s="2"/>
      <c r="C373" s="2" t="s">
        <v>332</v>
      </c>
      <c r="D373" s="2"/>
      <c r="E373" s="2" t="s">
        <v>35</v>
      </c>
      <c r="F373" s="2"/>
      <c r="G373" s="33" t="s">
        <v>407</v>
      </c>
      <c r="H373" s="33" t="s">
        <v>407</v>
      </c>
      <c r="I373" s="33" t="s">
        <v>407</v>
      </c>
      <c r="J373" s="33"/>
      <c r="K373" s="12"/>
      <c r="L373" s="2"/>
    </row>
    <row r="374" spans="1:12" x14ac:dyDescent="0.35">
      <c r="A374" s="2"/>
      <c r="B374" s="2"/>
      <c r="C374" s="2" t="s">
        <v>362</v>
      </c>
      <c r="D374" s="7">
        <v>39817</v>
      </c>
      <c r="E374" s="2"/>
      <c r="F374" s="2" t="s">
        <v>248</v>
      </c>
      <c r="G374" s="5" t="s">
        <v>408</v>
      </c>
      <c r="H374" s="5"/>
      <c r="I374" s="5"/>
      <c r="J374" s="5"/>
      <c r="K374" s="2"/>
      <c r="L374" s="2"/>
    </row>
    <row r="375" spans="1:12" ht="29" x14ac:dyDescent="0.35">
      <c r="A375" s="2"/>
      <c r="B375" s="2">
        <v>274</v>
      </c>
      <c r="C375" s="2" t="s">
        <v>358</v>
      </c>
      <c r="D375" s="7">
        <v>39490</v>
      </c>
      <c r="E375" s="2" t="s">
        <v>359</v>
      </c>
      <c r="F375" s="2" t="s">
        <v>360</v>
      </c>
      <c r="G375" s="24" t="s">
        <v>407</v>
      </c>
      <c r="H375" s="24" t="s">
        <v>407</v>
      </c>
      <c r="I375" s="24" t="s">
        <v>407</v>
      </c>
      <c r="J375" s="24"/>
      <c r="K375" s="2"/>
      <c r="L375" s="2" t="s">
        <v>361</v>
      </c>
    </row>
    <row r="376" spans="1:12" ht="43.5" x14ac:dyDescent="0.35">
      <c r="A376" s="2"/>
      <c r="B376" s="2">
        <v>457</v>
      </c>
      <c r="C376" s="2" t="s">
        <v>355</v>
      </c>
      <c r="D376" s="7">
        <v>40740</v>
      </c>
      <c r="E376" s="2" t="s">
        <v>35</v>
      </c>
      <c r="F376" s="2" t="s">
        <v>248</v>
      </c>
      <c r="G376" s="33" t="s">
        <v>407</v>
      </c>
      <c r="H376" s="33" t="s">
        <v>407</v>
      </c>
      <c r="I376" s="33" t="s">
        <v>407</v>
      </c>
      <c r="J376" s="33"/>
      <c r="K376" s="23"/>
      <c r="L376" s="2" t="s">
        <v>55</v>
      </c>
    </row>
    <row r="377" spans="1:12" ht="29" x14ac:dyDescent="0.35">
      <c r="A377" s="2"/>
      <c r="B377" s="2">
        <v>197</v>
      </c>
      <c r="C377" s="2" t="s">
        <v>306</v>
      </c>
      <c r="D377" s="7">
        <v>39938</v>
      </c>
      <c r="E377" s="2" t="s">
        <v>49</v>
      </c>
      <c r="F377" s="22" t="s">
        <v>350</v>
      </c>
      <c r="G377" s="33" t="s">
        <v>406</v>
      </c>
      <c r="H377" s="33">
        <v>286</v>
      </c>
      <c r="I377" s="33">
        <v>290</v>
      </c>
      <c r="J377" s="33">
        <v>290</v>
      </c>
      <c r="K377" s="23">
        <v>0</v>
      </c>
      <c r="L377" s="2" t="s">
        <v>63</v>
      </c>
    </row>
    <row r="378" spans="1:12" x14ac:dyDescent="0.35">
      <c r="A378" s="2"/>
      <c r="B378" s="2"/>
      <c r="C378" s="2" t="s">
        <v>325</v>
      </c>
      <c r="D378" s="2"/>
      <c r="E378" s="2" t="s">
        <v>35</v>
      </c>
      <c r="F378" s="2"/>
      <c r="G378" s="33" t="s">
        <v>407</v>
      </c>
      <c r="H378" s="33" t="s">
        <v>407</v>
      </c>
      <c r="I378" s="33" t="s">
        <v>407</v>
      </c>
      <c r="J378" s="33"/>
      <c r="K378" s="2"/>
      <c r="L378" s="2"/>
    </row>
    <row r="379" spans="1:12" ht="29" x14ac:dyDescent="0.35">
      <c r="A379" s="2"/>
      <c r="B379" s="2">
        <v>208</v>
      </c>
      <c r="C379" s="2" t="s">
        <v>320</v>
      </c>
      <c r="D379" s="7">
        <v>40123</v>
      </c>
      <c r="E379" s="2" t="s">
        <v>40</v>
      </c>
      <c r="F379" s="2" t="s">
        <v>41</v>
      </c>
      <c r="G379" s="33">
        <v>285</v>
      </c>
      <c r="H379" s="33">
        <v>280</v>
      </c>
      <c r="I379" s="33">
        <v>283</v>
      </c>
      <c r="J379" s="33">
        <v>285</v>
      </c>
      <c r="K379" s="23">
        <v>0</v>
      </c>
      <c r="L379" s="2" t="s">
        <v>57</v>
      </c>
    </row>
    <row r="382" spans="1:12" x14ac:dyDescent="0.35">
      <c r="C382" s="153" t="s">
        <v>67</v>
      </c>
      <c r="D382" s="153"/>
      <c r="F382" s="18"/>
      <c r="G382" s="18"/>
      <c r="H382" s="18"/>
      <c r="I382" s="18"/>
      <c r="J382" s="17"/>
      <c r="K382" s="17"/>
      <c r="L382" s="18" t="s">
        <v>65</v>
      </c>
    </row>
    <row r="383" spans="1:12" x14ac:dyDescent="0.35">
      <c r="A383" s="11"/>
      <c r="C383" s="18"/>
      <c r="D383" s="30"/>
      <c r="F383" s="18"/>
      <c r="G383" s="18"/>
      <c r="H383" s="18"/>
      <c r="I383" s="18"/>
      <c r="J383" s="18"/>
      <c r="K383" s="18"/>
      <c r="L383" s="18"/>
    </row>
    <row r="384" spans="1:12" x14ac:dyDescent="0.35">
      <c r="A384" s="11"/>
      <c r="C384" s="152" t="s">
        <v>68</v>
      </c>
      <c r="D384" s="152"/>
      <c r="F384" s="18"/>
      <c r="G384" s="18"/>
      <c r="H384" s="18"/>
      <c r="I384" s="18"/>
      <c r="J384" s="17"/>
      <c r="K384" s="17"/>
      <c r="L384" s="18" t="s">
        <v>66</v>
      </c>
    </row>
    <row r="393" spans="1:12" x14ac:dyDescent="0.35">
      <c r="A393" s="107" t="s">
        <v>409</v>
      </c>
      <c r="B393" s="107"/>
      <c r="C393" s="107"/>
      <c r="D393" s="107"/>
      <c r="E393" s="8"/>
      <c r="K393" s="109" t="s">
        <v>70</v>
      </c>
      <c r="L393" s="109"/>
    </row>
    <row r="394" spans="1:12" x14ac:dyDescent="0.35">
      <c r="A394" s="108"/>
      <c r="B394" s="108"/>
      <c r="C394" s="108"/>
      <c r="D394" s="108"/>
      <c r="E394" s="8"/>
      <c r="K394" s="110" t="s">
        <v>0</v>
      </c>
      <c r="L394" s="110"/>
    </row>
    <row r="395" spans="1:12" x14ac:dyDescent="0.35">
      <c r="A395" s="112" t="s">
        <v>1</v>
      </c>
      <c r="B395" s="112" t="s">
        <v>2</v>
      </c>
      <c r="C395" s="112" t="s">
        <v>3</v>
      </c>
      <c r="D395" s="113" t="s">
        <v>4</v>
      </c>
      <c r="E395" s="112" t="s">
        <v>5</v>
      </c>
      <c r="F395" s="112" t="s">
        <v>6</v>
      </c>
      <c r="G395" s="114" t="s">
        <v>7</v>
      </c>
      <c r="H395" s="115"/>
      <c r="I395" s="115"/>
      <c r="J395" s="116"/>
      <c r="K395" s="112" t="s">
        <v>9</v>
      </c>
      <c r="L395" s="112" t="s">
        <v>10</v>
      </c>
    </row>
    <row r="396" spans="1:12" x14ac:dyDescent="0.35">
      <c r="A396" s="112"/>
      <c r="B396" s="112"/>
      <c r="C396" s="112"/>
      <c r="D396" s="113"/>
      <c r="E396" s="112"/>
      <c r="F396" s="112"/>
      <c r="G396" s="117"/>
      <c r="H396" s="118"/>
      <c r="I396" s="118"/>
      <c r="J396" s="119"/>
      <c r="K396" s="112"/>
      <c r="L396" s="112"/>
    </row>
    <row r="397" spans="1:12" ht="43.5" x14ac:dyDescent="0.35">
      <c r="A397" s="2">
        <v>1</v>
      </c>
      <c r="B397" s="2">
        <v>207</v>
      </c>
      <c r="C397" s="2" t="s">
        <v>308</v>
      </c>
      <c r="D397" s="7">
        <v>39969</v>
      </c>
      <c r="E397" s="2" t="s">
        <v>35</v>
      </c>
      <c r="F397" s="2" t="s">
        <v>257</v>
      </c>
      <c r="G397" s="154">
        <v>140</v>
      </c>
      <c r="H397" s="155"/>
      <c r="I397" s="155"/>
      <c r="J397" s="156"/>
      <c r="K397" s="23">
        <v>50</v>
      </c>
      <c r="L397" s="2" t="s">
        <v>55</v>
      </c>
    </row>
    <row r="398" spans="1:12" ht="43.5" x14ac:dyDescent="0.35">
      <c r="A398" s="2">
        <v>2</v>
      </c>
      <c r="B398" s="2">
        <v>234</v>
      </c>
      <c r="C398" s="2" t="s">
        <v>351</v>
      </c>
      <c r="D398" s="7">
        <v>39855</v>
      </c>
      <c r="E398" s="2" t="s">
        <v>35</v>
      </c>
      <c r="F398" s="10" t="s">
        <v>248</v>
      </c>
      <c r="G398" s="154">
        <v>135</v>
      </c>
      <c r="H398" s="155"/>
      <c r="I398" s="155"/>
      <c r="J398" s="156"/>
      <c r="K398" s="23">
        <v>42</v>
      </c>
      <c r="L398" s="2" t="s">
        <v>55</v>
      </c>
    </row>
    <row r="399" spans="1:12" ht="43.5" x14ac:dyDescent="0.35">
      <c r="A399" s="2">
        <v>3</v>
      </c>
      <c r="B399" s="2">
        <v>93</v>
      </c>
      <c r="C399" s="2" t="s">
        <v>335</v>
      </c>
      <c r="D399" s="7">
        <v>39863</v>
      </c>
      <c r="E399" s="2" t="s">
        <v>35</v>
      </c>
      <c r="F399" s="2" t="s">
        <v>257</v>
      </c>
      <c r="G399" s="154">
        <v>130</v>
      </c>
      <c r="H399" s="155"/>
      <c r="I399" s="155"/>
      <c r="J399" s="156"/>
      <c r="K399" s="23">
        <v>35</v>
      </c>
      <c r="L399" s="2" t="s">
        <v>55</v>
      </c>
    </row>
    <row r="400" spans="1:12" ht="43.5" x14ac:dyDescent="0.35">
      <c r="A400" s="2">
        <v>4</v>
      </c>
      <c r="B400" s="2">
        <v>464</v>
      </c>
      <c r="C400" s="2" t="s">
        <v>318</v>
      </c>
      <c r="D400" s="7">
        <v>39918</v>
      </c>
      <c r="E400" s="2" t="s">
        <v>35</v>
      </c>
      <c r="F400" s="2" t="s">
        <v>356</v>
      </c>
      <c r="G400" s="154">
        <v>120</v>
      </c>
      <c r="H400" s="155"/>
      <c r="I400" s="155"/>
      <c r="J400" s="156"/>
      <c r="K400" s="23">
        <v>25</v>
      </c>
      <c r="L400" s="2" t="s">
        <v>55</v>
      </c>
    </row>
    <row r="403" spans="1:12" x14ac:dyDescent="0.35">
      <c r="C403" s="153" t="s">
        <v>67</v>
      </c>
      <c r="D403" s="153"/>
      <c r="F403" s="18"/>
      <c r="G403" s="18"/>
      <c r="H403" s="18"/>
      <c r="I403" s="18"/>
      <c r="J403" s="17"/>
      <c r="K403" s="17"/>
      <c r="L403" s="18" t="s">
        <v>65</v>
      </c>
    </row>
    <row r="404" spans="1:12" x14ac:dyDescent="0.35">
      <c r="A404" s="11"/>
      <c r="C404" s="18"/>
      <c r="D404" s="30"/>
      <c r="F404" s="18"/>
      <c r="G404" s="18"/>
      <c r="H404" s="18"/>
      <c r="I404" s="18"/>
      <c r="J404" s="18"/>
      <c r="K404" s="18"/>
      <c r="L404" s="18"/>
    </row>
    <row r="405" spans="1:12" x14ac:dyDescent="0.35">
      <c r="A405" s="11"/>
      <c r="C405" s="152" t="s">
        <v>68</v>
      </c>
      <c r="D405" s="152"/>
      <c r="F405" s="18"/>
      <c r="G405" s="18"/>
      <c r="H405" s="18"/>
      <c r="I405" s="18"/>
      <c r="J405" s="17"/>
      <c r="K405" s="17"/>
      <c r="L405" s="18" t="s">
        <v>66</v>
      </c>
    </row>
  </sheetData>
  <sortState xmlns:xlrd2="http://schemas.microsoft.com/office/spreadsheetml/2017/richdata2" ref="A337:L379">
    <sortCondition ref="A337:A379"/>
  </sortState>
  <mergeCells count="292">
    <mergeCell ref="A1:D2"/>
    <mergeCell ref="K1:L1"/>
    <mergeCell ref="K2:L2"/>
    <mergeCell ref="A3:A4"/>
    <mergeCell ref="B3:B4"/>
    <mergeCell ref="C3:C4"/>
    <mergeCell ref="D3:D4"/>
    <mergeCell ref="E3:E4"/>
    <mergeCell ref="F3:F4"/>
    <mergeCell ref="G7:J7"/>
    <mergeCell ref="G8:J8"/>
    <mergeCell ref="G9:J9"/>
    <mergeCell ref="G10:J10"/>
    <mergeCell ref="G12:J12"/>
    <mergeCell ref="K3:K4"/>
    <mergeCell ref="L3:L4"/>
    <mergeCell ref="G3:J4"/>
    <mergeCell ref="G5:J5"/>
    <mergeCell ref="G6:J6"/>
    <mergeCell ref="G19:J19"/>
    <mergeCell ref="G20:J20"/>
    <mergeCell ref="G21:J21"/>
    <mergeCell ref="G22:J22"/>
    <mergeCell ref="G13:J13"/>
    <mergeCell ref="G14:J14"/>
    <mergeCell ref="G15:J15"/>
    <mergeCell ref="G16:J16"/>
    <mergeCell ref="G17:J17"/>
    <mergeCell ref="K50:L50"/>
    <mergeCell ref="K51:L51"/>
    <mergeCell ref="G38:J38"/>
    <mergeCell ref="G39:J39"/>
    <mergeCell ref="G40:J40"/>
    <mergeCell ref="G11:J11"/>
    <mergeCell ref="G41:J41"/>
    <mergeCell ref="G42:J42"/>
    <mergeCell ref="G33:J33"/>
    <mergeCell ref="G34:J34"/>
    <mergeCell ref="G35:J35"/>
    <mergeCell ref="G36:J36"/>
    <mergeCell ref="G37:J37"/>
    <mergeCell ref="G28:J28"/>
    <mergeCell ref="G29:J29"/>
    <mergeCell ref="G30:J30"/>
    <mergeCell ref="G31:J31"/>
    <mergeCell ref="G32:J32"/>
    <mergeCell ref="G23:J23"/>
    <mergeCell ref="G24:J24"/>
    <mergeCell ref="G25:J25"/>
    <mergeCell ref="G26:J26"/>
    <mergeCell ref="G27:J27"/>
    <mergeCell ref="G18:J18"/>
    <mergeCell ref="A52:A53"/>
    <mergeCell ref="B52:B53"/>
    <mergeCell ref="C52:C53"/>
    <mergeCell ref="D52:D53"/>
    <mergeCell ref="E52:E53"/>
    <mergeCell ref="F52:F53"/>
    <mergeCell ref="G43:J43"/>
    <mergeCell ref="G44:J44"/>
    <mergeCell ref="C47:D47"/>
    <mergeCell ref="C49:D49"/>
    <mergeCell ref="A50:D51"/>
    <mergeCell ref="G57:J57"/>
    <mergeCell ref="G58:J58"/>
    <mergeCell ref="G59:J59"/>
    <mergeCell ref="G60:J60"/>
    <mergeCell ref="G61:J61"/>
    <mergeCell ref="G62:J62"/>
    <mergeCell ref="G52:J53"/>
    <mergeCell ref="K52:K53"/>
    <mergeCell ref="L52:L53"/>
    <mergeCell ref="G54:J54"/>
    <mergeCell ref="G55:J55"/>
    <mergeCell ref="G56:J56"/>
    <mergeCell ref="G69:J69"/>
    <mergeCell ref="G70:J70"/>
    <mergeCell ref="G71:J71"/>
    <mergeCell ref="G72:J72"/>
    <mergeCell ref="G73:J73"/>
    <mergeCell ref="G74:J74"/>
    <mergeCell ref="G63:J63"/>
    <mergeCell ref="G64:J64"/>
    <mergeCell ref="G65:J65"/>
    <mergeCell ref="G66:J66"/>
    <mergeCell ref="G67:J67"/>
    <mergeCell ref="G68:J68"/>
    <mergeCell ref="G81:J81"/>
    <mergeCell ref="G82:J82"/>
    <mergeCell ref="G83:J83"/>
    <mergeCell ref="G84:J84"/>
    <mergeCell ref="G85:J85"/>
    <mergeCell ref="G86:J86"/>
    <mergeCell ref="G75:J75"/>
    <mergeCell ref="G76:J76"/>
    <mergeCell ref="G77:J77"/>
    <mergeCell ref="G78:J78"/>
    <mergeCell ref="G79:J79"/>
    <mergeCell ref="G80:J80"/>
    <mergeCell ref="G93:J93"/>
    <mergeCell ref="C96:D96"/>
    <mergeCell ref="C98:D98"/>
    <mergeCell ref="A107:D108"/>
    <mergeCell ref="K107:L107"/>
    <mergeCell ref="K108:L108"/>
    <mergeCell ref="G87:J87"/>
    <mergeCell ref="G88:J88"/>
    <mergeCell ref="G89:J89"/>
    <mergeCell ref="G90:J90"/>
    <mergeCell ref="G91:J91"/>
    <mergeCell ref="G92:J92"/>
    <mergeCell ref="G109:I109"/>
    <mergeCell ref="J109:J110"/>
    <mergeCell ref="G171:J171"/>
    <mergeCell ref="G172:J172"/>
    <mergeCell ref="G170:J170"/>
    <mergeCell ref="K109:K110"/>
    <mergeCell ref="L109:L110"/>
    <mergeCell ref="A109:A110"/>
    <mergeCell ref="B109:B110"/>
    <mergeCell ref="C109:C110"/>
    <mergeCell ref="D109:D110"/>
    <mergeCell ref="E109:E110"/>
    <mergeCell ref="F109:F110"/>
    <mergeCell ref="K168:K169"/>
    <mergeCell ref="L168:L169"/>
    <mergeCell ref="C150:D150"/>
    <mergeCell ref="C152:D152"/>
    <mergeCell ref="C175:D175"/>
    <mergeCell ref="C177:D177"/>
    <mergeCell ref="A166:D167"/>
    <mergeCell ref="K166:L166"/>
    <mergeCell ref="K167:L167"/>
    <mergeCell ref="A168:A169"/>
    <mergeCell ref="B168:B169"/>
    <mergeCell ref="C168:C169"/>
    <mergeCell ref="D168:D169"/>
    <mergeCell ref="E168:E169"/>
    <mergeCell ref="F168:F169"/>
    <mergeCell ref="G168:J169"/>
    <mergeCell ref="L195:L196"/>
    <mergeCell ref="K262:L262"/>
    <mergeCell ref="K263:L263"/>
    <mergeCell ref="A193:D194"/>
    <mergeCell ref="K193:L193"/>
    <mergeCell ref="K194:L194"/>
    <mergeCell ref="A195:A196"/>
    <mergeCell ref="B195:B196"/>
    <mergeCell ref="C195:C196"/>
    <mergeCell ref="D195:D196"/>
    <mergeCell ref="E195:E196"/>
    <mergeCell ref="F195:F196"/>
    <mergeCell ref="G195:J196"/>
    <mergeCell ref="C246:D246"/>
    <mergeCell ref="C248:D248"/>
    <mergeCell ref="A262:D263"/>
    <mergeCell ref="G240:J240"/>
    <mergeCell ref="G241:J241"/>
    <mergeCell ref="G232:J232"/>
    <mergeCell ref="G233:J233"/>
    <mergeCell ref="G234:J234"/>
    <mergeCell ref="G235:J235"/>
    <mergeCell ref="G236:J236"/>
    <mergeCell ref="G202:J202"/>
    <mergeCell ref="A264:A265"/>
    <mergeCell ref="B264:B265"/>
    <mergeCell ref="C264:C265"/>
    <mergeCell ref="D264:D265"/>
    <mergeCell ref="E264:E265"/>
    <mergeCell ref="K195:K196"/>
    <mergeCell ref="G197:J197"/>
    <mergeCell ref="G198:J198"/>
    <mergeCell ref="G199:J199"/>
    <mergeCell ref="G200:J200"/>
    <mergeCell ref="G201:J201"/>
    <mergeCell ref="F264:F265"/>
    <mergeCell ref="G264:J265"/>
    <mergeCell ref="K264:K265"/>
    <mergeCell ref="G230:J230"/>
    <mergeCell ref="G231:J231"/>
    <mergeCell ref="G222:J222"/>
    <mergeCell ref="G223:J223"/>
    <mergeCell ref="G224:J224"/>
    <mergeCell ref="G225:J225"/>
    <mergeCell ref="G226:J226"/>
    <mergeCell ref="G237:J237"/>
    <mergeCell ref="G238:J238"/>
    <mergeCell ref="G239:J239"/>
    <mergeCell ref="G203:J203"/>
    <mergeCell ref="G204:J204"/>
    <mergeCell ref="G205:J205"/>
    <mergeCell ref="G206:J206"/>
    <mergeCell ref="G217:J217"/>
    <mergeCell ref="G218:J218"/>
    <mergeCell ref="G219:J219"/>
    <mergeCell ref="G220:J220"/>
    <mergeCell ref="G212:J212"/>
    <mergeCell ref="G213:J213"/>
    <mergeCell ref="G214:J214"/>
    <mergeCell ref="G215:J215"/>
    <mergeCell ref="G216:J216"/>
    <mergeCell ref="G242:J242"/>
    <mergeCell ref="G243:J243"/>
    <mergeCell ref="G266:J266"/>
    <mergeCell ref="G267:J267"/>
    <mergeCell ref="G268:J268"/>
    <mergeCell ref="L264:L265"/>
    <mergeCell ref="G207:J207"/>
    <mergeCell ref="G208:J208"/>
    <mergeCell ref="G209:J209"/>
    <mergeCell ref="G210:J210"/>
    <mergeCell ref="G211:J211"/>
    <mergeCell ref="G221:J221"/>
    <mergeCell ref="G227:J227"/>
    <mergeCell ref="G228:J228"/>
    <mergeCell ref="G229:J229"/>
    <mergeCell ref="G274:J274"/>
    <mergeCell ref="G275:J275"/>
    <mergeCell ref="G276:J276"/>
    <mergeCell ref="G277:J277"/>
    <mergeCell ref="G278:J278"/>
    <mergeCell ref="G269:J269"/>
    <mergeCell ref="G270:J270"/>
    <mergeCell ref="G271:J271"/>
    <mergeCell ref="G272:J272"/>
    <mergeCell ref="G273:J273"/>
    <mergeCell ref="G284:J284"/>
    <mergeCell ref="G285:J285"/>
    <mergeCell ref="G286:J286"/>
    <mergeCell ref="G287:J287"/>
    <mergeCell ref="G288:J288"/>
    <mergeCell ref="G279:J279"/>
    <mergeCell ref="G280:J280"/>
    <mergeCell ref="G281:J281"/>
    <mergeCell ref="G282:J282"/>
    <mergeCell ref="G283:J283"/>
    <mergeCell ref="G294:J294"/>
    <mergeCell ref="G295:J295"/>
    <mergeCell ref="G296:J296"/>
    <mergeCell ref="G297:J297"/>
    <mergeCell ref="G298:J298"/>
    <mergeCell ref="G289:J289"/>
    <mergeCell ref="G290:J290"/>
    <mergeCell ref="G291:J291"/>
    <mergeCell ref="G292:J292"/>
    <mergeCell ref="G293:J293"/>
    <mergeCell ref="G311:J311"/>
    <mergeCell ref="G312:J312"/>
    <mergeCell ref="C315:D315"/>
    <mergeCell ref="G304:J304"/>
    <mergeCell ref="G305:J305"/>
    <mergeCell ref="G306:J306"/>
    <mergeCell ref="G307:J307"/>
    <mergeCell ref="G299:J299"/>
    <mergeCell ref="G300:J300"/>
    <mergeCell ref="G301:J301"/>
    <mergeCell ref="G302:J302"/>
    <mergeCell ref="G303:J303"/>
    <mergeCell ref="C317:D317"/>
    <mergeCell ref="A333:D334"/>
    <mergeCell ref="K333:L333"/>
    <mergeCell ref="K334:L334"/>
    <mergeCell ref="A335:A336"/>
    <mergeCell ref="B335:B336"/>
    <mergeCell ref="C335:C336"/>
    <mergeCell ref="D335:D336"/>
    <mergeCell ref="E335:E336"/>
    <mergeCell ref="F335:F336"/>
    <mergeCell ref="K335:K336"/>
    <mergeCell ref="L335:L336"/>
    <mergeCell ref="C382:D382"/>
    <mergeCell ref="C384:D384"/>
    <mergeCell ref="A393:D394"/>
    <mergeCell ref="K393:L393"/>
    <mergeCell ref="K394:L394"/>
    <mergeCell ref="G335:I335"/>
    <mergeCell ref="J335:J336"/>
    <mergeCell ref="G400:J400"/>
    <mergeCell ref="G398:J398"/>
    <mergeCell ref="G399:J399"/>
    <mergeCell ref="G397:J397"/>
    <mergeCell ref="C405:D405"/>
    <mergeCell ref="F395:F396"/>
    <mergeCell ref="G395:J396"/>
    <mergeCell ref="K395:K396"/>
    <mergeCell ref="L395:L396"/>
    <mergeCell ref="C403:D403"/>
    <mergeCell ref="A395:A396"/>
    <mergeCell ref="B395:B396"/>
    <mergeCell ref="C395:C396"/>
    <mergeCell ref="D395:D396"/>
    <mergeCell ref="E395:E396"/>
  </mergeCells>
  <pageMargins left="0.3" right="0.27500000000000002" top="1.4083333333333334" bottom="0.10833333333333334" header="0.3" footer="0.3"/>
  <pageSetup paperSize="9" orientation="landscape" r:id="rId1"/>
  <headerFooter>
    <oddHeader xml:space="preserve">&amp;CМИНИСТЕРСТВО ФИЗИЧЕСКОЙ КУЛЬТУРЫ И СПОРТА ПРИМОРСКОГО КРАЯ
ВСЕРОССИЙСКАЯ ФЕДЕРАЦИЯ ЛЕГКОЙ АТЛЕТИКИ
ФЕДЕРАЦИЯ ЛЁГКОЙ АТЛЕТИКИ ПРИМОРСКОГО КРАЯ
&amp;"-,полужирный"&amp;12КРАЕВЫЕ ФИНАЛЬНЫЕ СОРЕВНОВАНИЯ ПО ЛЕГКОЙ АТЛЕТИКЕ "ШИПОВКА ЮНЫХ"&amp;"-,обычный"&amp;11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59"/>
  <sheetViews>
    <sheetView view="pageLayout" topLeftCell="A49" zoomScaleNormal="100" workbookViewId="0">
      <selection activeCell="F96" sqref="F96"/>
    </sheetView>
  </sheetViews>
  <sheetFormatPr defaultColWidth="8.81640625" defaultRowHeight="10.5" x14ac:dyDescent="0.35"/>
  <cols>
    <col min="1" max="1" width="4.54296875" style="42" customWidth="1"/>
    <col min="2" max="2" width="10.26953125" style="42" customWidth="1"/>
    <col min="3" max="3" width="17.81640625" style="42" customWidth="1"/>
    <col min="4" max="4" width="9.81640625" style="42" customWidth="1"/>
    <col min="5" max="5" width="14.26953125" style="42" customWidth="1"/>
    <col min="6" max="6" width="19" style="42" customWidth="1"/>
    <col min="7" max="8" width="4.453125" style="42" customWidth="1"/>
    <col min="9" max="9" width="6.1796875" style="42" customWidth="1"/>
    <col min="10" max="10" width="4.7265625" style="42" customWidth="1"/>
    <col min="11" max="11" width="4.453125" style="42" customWidth="1"/>
    <col min="12" max="12" width="5.26953125" style="42" customWidth="1"/>
    <col min="13" max="13" width="6.7265625" style="42" customWidth="1"/>
    <col min="14" max="14" width="30.1796875" style="42" customWidth="1"/>
    <col min="15" max="16384" width="8.81640625" style="42"/>
  </cols>
  <sheetData>
    <row r="1" spans="1:14" ht="14.5" x14ac:dyDescent="0.35">
      <c r="A1" s="107" t="s">
        <v>416</v>
      </c>
      <c r="B1" s="107"/>
      <c r="C1" s="107"/>
      <c r="D1" s="107"/>
      <c r="E1" s="8"/>
      <c r="F1" s="11"/>
      <c r="G1" s="11"/>
      <c r="H1" s="11"/>
      <c r="I1" s="11"/>
      <c r="J1" s="11"/>
      <c r="K1" s="172" t="s">
        <v>70</v>
      </c>
      <c r="L1" s="172"/>
      <c r="M1" s="172"/>
      <c r="N1" s="172"/>
    </row>
    <row r="2" spans="1:14" ht="14.5" x14ac:dyDescent="0.35">
      <c r="A2" s="108" t="s">
        <v>417</v>
      </c>
      <c r="B2" s="108"/>
      <c r="C2" s="108"/>
      <c r="D2" s="108"/>
      <c r="E2" s="8"/>
      <c r="F2" s="11"/>
      <c r="G2" s="11"/>
      <c r="H2" s="11"/>
      <c r="I2" s="11"/>
      <c r="J2" s="11"/>
      <c r="K2" s="173" t="s">
        <v>0</v>
      </c>
      <c r="L2" s="173"/>
      <c r="M2" s="173"/>
      <c r="N2" s="173"/>
    </row>
    <row r="3" spans="1:14" x14ac:dyDescent="0.35">
      <c r="A3" s="111" t="s">
        <v>1</v>
      </c>
      <c r="B3" s="111" t="s">
        <v>2</v>
      </c>
      <c r="C3" s="111" t="s">
        <v>3</v>
      </c>
      <c r="D3" s="175" t="s">
        <v>4</v>
      </c>
      <c r="E3" s="111" t="s">
        <v>5</v>
      </c>
      <c r="F3" s="111" t="s">
        <v>6</v>
      </c>
      <c r="G3" s="174" t="s">
        <v>412</v>
      </c>
      <c r="H3" s="174"/>
      <c r="I3" s="111" t="s">
        <v>411</v>
      </c>
      <c r="J3" s="111"/>
      <c r="K3" s="111" t="s">
        <v>413</v>
      </c>
      <c r="L3" s="111"/>
      <c r="M3" s="111" t="s">
        <v>414</v>
      </c>
      <c r="N3" s="111" t="s">
        <v>415</v>
      </c>
    </row>
    <row r="4" spans="1:14" x14ac:dyDescent="0.35">
      <c r="A4" s="111"/>
      <c r="B4" s="111"/>
      <c r="C4" s="111"/>
      <c r="D4" s="175"/>
      <c r="E4" s="111"/>
      <c r="F4" s="111"/>
      <c r="G4" s="43" t="s">
        <v>410</v>
      </c>
      <c r="H4" s="43" t="s">
        <v>9</v>
      </c>
      <c r="I4" s="43" t="s">
        <v>410</v>
      </c>
      <c r="J4" s="43" t="s">
        <v>9</v>
      </c>
      <c r="K4" s="43" t="s">
        <v>410</v>
      </c>
      <c r="L4" s="43" t="s">
        <v>9</v>
      </c>
      <c r="M4" s="111"/>
      <c r="N4" s="111"/>
    </row>
    <row r="5" spans="1:14" ht="21" x14ac:dyDescent="0.35">
      <c r="A5" s="45">
        <v>1</v>
      </c>
      <c r="B5" s="45">
        <v>123</v>
      </c>
      <c r="C5" s="45" t="s">
        <v>207</v>
      </c>
      <c r="D5" s="49">
        <v>39030</v>
      </c>
      <c r="E5" s="45" t="s">
        <v>35</v>
      </c>
      <c r="F5" s="45" t="s">
        <v>426</v>
      </c>
      <c r="G5" s="45">
        <v>7.43</v>
      </c>
      <c r="H5" s="45">
        <v>113</v>
      </c>
      <c r="I5" s="45" t="s">
        <v>266</v>
      </c>
      <c r="J5" s="45">
        <v>81</v>
      </c>
      <c r="K5" s="45">
        <v>602</v>
      </c>
      <c r="L5" s="45">
        <v>100</v>
      </c>
      <c r="M5" s="45">
        <f t="shared" ref="M5:M44" si="0">SUM(H5,J5,L5)</f>
        <v>294</v>
      </c>
      <c r="N5" s="45" t="s">
        <v>425</v>
      </c>
    </row>
    <row r="6" spans="1:14" x14ac:dyDescent="0.35">
      <c r="A6" s="45">
        <v>2</v>
      </c>
      <c r="B6" s="45">
        <v>842</v>
      </c>
      <c r="C6" s="45" t="s">
        <v>238</v>
      </c>
      <c r="D6" s="49">
        <v>38739</v>
      </c>
      <c r="E6" s="45" t="s">
        <v>83</v>
      </c>
      <c r="F6" s="45" t="s">
        <v>250</v>
      </c>
      <c r="G6" s="45">
        <v>7.78</v>
      </c>
      <c r="H6" s="45">
        <v>93</v>
      </c>
      <c r="I6" s="45" t="s">
        <v>295</v>
      </c>
      <c r="J6" s="45">
        <v>83</v>
      </c>
      <c r="K6" s="45">
        <v>522</v>
      </c>
      <c r="L6" s="45">
        <v>70</v>
      </c>
      <c r="M6" s="45">
        <f t="shared" si="0"/>
        <v>246</v>
      </c>
      <c r="N6" s="45" t="s">
        <v>85</v>
      </c>
    </row>
    <row r="7" spans="1:14" x14ac:dyDescent="0.35">
      <c r="A7" s="45">
        <v>3</v>
      </c>
      <c r="B7" s="45">
        <v>175</v>
      </c>
      <c r="C7" s="45" t="s">
        <v>208</v>
      </c>
      <c r="D7" s="49">
        <v>39132</v>
      </c>
      <c r="E7" s="45" t="s">
        <v>83</v>
      </c>
      <c r="F7" s="45" t="s">
        <v>250</v>
      </c>
      <c r="G7" s="45">
        <v>7.78</v>
      </c>
      <c r="H7" s="45">
        <v>93</v>
      </c>
      <c r="I7" s="45" t="s">
        <v>267</v>
      </c>
      <c r="J7" s="45">
        <v>77</v>
      </c>
      <c r="K7" s="45">
        <v>527</v>
      </c>
      <c r="L7" s="45">
        <v>71</v>
      </c>
      <c r="M7" s="45">
        <f t="shared" si="0"/>
        <v>241</v>
      </c>
      <c r="N7" s="45" t="s">
        <v>249</v>
      </c>
    </row>
    <row r="8" spans="1:14" x14ac:dyDescent="0.35">
      <c r="A8" s="45">
        <v>4</v>
      </c>
      <c r="B8" s="45">
        <v>95</v>
      </c>
      <c r="C8" s="45" t="s">
        <v>209</v>
      </c>
      <c r="D8" s="49">
        <v>38908</v>
      </c>
      <c r="E8" s="45" t="s">
        <v>240</v>
      </c>
      <c r="F8" s="45" t="s">
        <v>251</v>
      </c>
      <c r="G8" s="45">
        <v>7.83</v>
      </c>
      <c r="H8" s="45">
        <v>90</v>
      </c>
      <c r="I8" s="45" t="s">
        <v>268</v>
      </c>
      <c r="J8" s="45">
        <v>73</v>
      </c>
      <c r="K8" s="45">
        <v>544</v>
      </c>
      <c r="L8" s="45">
        <v>76</v>
      </c>
      <c r="M8" s="45">
        <f t="shared" si="0"/>
        <v>239</v>
      </c>
      <c r="N8" s="45" t="s">
        <v>252</v>
      </c>
    </row>
    <row r="9" spans="1:14" x14ac:dyDescent="0.35">
      <c r="A9" s="45">
        <v>5</v>
      </c>
      <c r="B9" s="45">
        <v>302</v>
      </c>
      <c r="C9" s="45" t="s">
        <v>218</v>
      </c>
      <c r="D9" s="49">
        <v>39106</v>
      </c>
      <c r="E9" s="45" t="s">
        <v>44</v>
      </c>
      <c r="F9" s="45" t="s">
        <v>253</v>
      </c>
      <c r="G9" s="45">
        <v>8.0399999999999991</v>
      </c>
      <c r="H9" s="45">
        <v>80</v>
      </c>
      <c r="I9" s="45" t="s">
        <v>276</v>
      </c>
      <c r="J9" s="45">
        <v>82</v>
      </c>
      <c r="K9" s="45">
        <v>490</v>
      </c>
      <c r="L9" s="45">
        <v>62</v>
      </c>
      <c r="M9" s="45">
        <f t="shared" si="0"/>
        <v>224</v>
      </c>
      <c r="N9" s="45" t="s">
        <v>59</v>
      </c>
    </row>
    <row r="10" spans="1:14" ht="21" x14ac:dyDescent="0.35">
      <c r="A10" s="45">
        <v>6</v>
      </c>
      <c r="B10" s="45">
        <v>266</v>
      </c>
      <c r="C10" s="45" t="s">
        <v>230</v>
      </c>
      <c r="D10" s="49">
        <v>39171</v>
      </c>
      <c r="E10" s="45" t="s">
        <v>38</v>
      </c>
      <c r="F10" s="45" t="s">
        <v>247</v>
      </c>
      <c r="G10" s="45">
        <v>7.9</v>
      </c>
      <c r="H10" s="45">
        <v>87</v>
      </c>
      <c r="I10" s="45" t="s">
        <v>287</v>
      </c>
      <c r="J10" s="45">
        <v>70</v>
      </c>
      <c r="K10" s="45">
        <v>501</v>
      </c>
      <c r="L10" s="45">
        <v>65</v>
      </c>
      <c r="M10" s="45">
        <f t="shared" si="0"/>
        <v>222</v>
      </c>
      <c r="N10" s="45" t="s">
        <v>56</v>
      </c>
    </row>
    <row r="11" spans="1:14" ht="21" x14ac:dyDescent="0.35">
      <c r="A11" s="45">
        <v>7</v>
      </c>
      <c r="B11" s="45">
        <v>125</v>
      </c>
      <c r="C11" s="45" t="s">
        <v>242</v>
      </c>
      <c r="D11" s="49">
        <v>39043</v>
      </c>
      <c r="E11" s="45" t="s">
        <v>35</v>
      </c>
      <c r="F11" s="45" t="s">
        <v>257</v>
      </c>
      <c r="G11" s="45">
        <v>8.1999999999999993</v>
      </c>
      <c r="H11" s="45">
        <v>73</v>
      </c>
      <c r="I11" s="45" t="s">
        <v>297</v>
      </c>
      <c r="J11" s="45">
        <v>72</v>
      </c>
      <c r="K11" s="45">
        <v>155</v>
      </c>
      <c r="L11" s="45">
        <v>72</v>
      </c>
      <c r="M11" s="45">
        <f t="shared" si="0"/>
        <v>217</v>
      </c>
      <c r="N11" s="45" t="s">
        <v>258</v>
      </c>
    </row>
    <row r="12" spans="1:14" x14ac:dyDescent="0.35">
      <c r="A12" s="45">
        <v>8</v>
      </c>
      <c r="B12" s="45">
        <v>101</v>
      </c>
      <c r="C12" s="45" t="s">
        <v>213</v>
      </c>
      <c r="D12" s="49">
        <v>39273</v>
      </c>
      <c r="E12" s="45" t="s">
        <v>240</v>
      </c>
      <c r="F12" s="45" t="s">
        <v>254</v>
      </c>
      <c r="G12" s="45">
        <v>8.06</v>
      </c>
      <c r="H12" s="45">
        <v>79</v>
      </c>
      <c r="I12" s="45" t="s">
        <v>272</v>
      </c>
      <c r="J12" s="45">
        <v>64</v>
      </c>
      <c r="K12" s="45">
        <v>508</v>
      </c>
      <c r="L12" s="45">
        <v>67</v>
      </c>
      <c r="M12" s="45">
        <f t="shared" si="0"/>
        <v>210</v>
      </c>
      <c r="N12" s="45" t="s">
        <v>252</v>
      </c>
    </row>
    <row r="13" spans="1:14" ht="21" x14ac:dyDescent="0.35">
      <c r="A13" s="45">
        <v>9</v>
      </c>
      <c r="B13" s="45">
        <v>160</v>
      </c>
      <c r="C13" s="45" t="s">
        <v>215</v>
      </c>
      <c r="D13" s="49">
        <v>38923</v>
      </c>
      <c r="E13" s="45" t="s">
        <v>49</v>
      </c>
      <c r="F13" s="45" t="s">
        <v>50</v>
      </c>
      <c r="G13" s="45">
        <v>8.2200000000000006</v>
      </c>
      <c r="H13" s="45">
        <v>72</v>
      </c>
      <c r="I13" s="45" t="s">
        <v>274</v>
      </c>
      <c r="J13" s="45">
        <v>84</v>
      </c>
      <c r="K13" s="45">
        <v>456</v>
      </c>
      <c r="L13" s="45">
        <v>52</v>
      </c>
      <c r="M13" s="45">
        <f t="shared" si="0"/>
        <v>208</v>
      </c>
      <c r="N13" s="45" t="s">
        <v>256</v>
      </c>
    </row>
    <row r="14" spans="1:14" x14ac:dyDescent="0.35">
      <c r="A14" s="45">
        <v>10</v>
      </c>
      <c r="B14" s="45">
        <v>92</v>
      </c>
      <c r="C14" s="45" t="s">
        <v>220</v>
      </c>
      <c r="D14" s="49">
        <v>38962</v>
      </c>
      <c r="E14" s="45" t="s">
        <v>240</v>
      </c>
      <c r="F14" s="45" t="s">
        <v>254</v>
      </c>
      <c r="G14" s="45">
        <v>7.87</v>
      </c>
      <c r="H14" s="45">
        <v>88</v>
      </c>
      <c r="I14" s="45" t="s">
        <v>278</v>
      </c>
      <c r="J14" s="45">
        <v>55</v>
      </c>
      <c r="K14" s="45">
        <v>496</v>
      </c>
      <c r="L14" s="45">
        <v>64</v>
      </c>
      <c r="M14" s="45">
        <f t="shared" si="0"/>
        <v>207</v>
      </c>
      <c r="N14" s="45" t="s">
        <v>252</v>
      </c>
    </row>
    <row r="15" spans="1:14" x14ac:dyDescent="0.35">
      <c r="A15" s="45">
        <v>11</v>
      </c>
      <c r="B15" s="45">
        <v>28</v>
      </c>
      <c r="C15" s="45" t="s">
        <v>206</v>
      </c>
      <c r="D15" s="49">
        <v>39213</v>
      </c>
      <c r="E15" s="45" t="s">
        <v>35</v>
      </c>
      <c r="F15" s="45" t="s">
        <v>246</v>
      </c>
      <c r="G15" s="45">
        <v>7.95</v>
      </c>
      <c r="H15" s="45">
        <v>84</v>
      </c>
      <c r="I15" s="45" t="s">
        <v>265</v>
      </c>
      <c r="J15" s="45">
        <v>41</v>
      </c>
      <c r="K15" s="45">
        <v>544</v>
      </c>
      <c r="L15" s="45">
        <v>76</v>
      </c>
      <c r="M15" s="45">
        <f t="shared" si="0"/>
        <v>201</v>
      </c>
      <c r="N15" s="45" t="s">
        <v>101</v>
      </c>
    </row>
    <row r="16" spans="1:14" x14ac:dyDescent="0.35">
      <c r="A16" s="45">
        <v>12</v>
      </c>
      <c r="B16" s="45">
        <v>226</v>
      </c>
      <c r="C16" s="45" t="s">
        <v>234</v>
      </c>
      <c r="D16" s="49" t="s">
        <v>261</v>
      </c>
      <c r="E16" s="45" t="s">
        <v>40</v>
      </c>
      <c r="F16" s="45" t="s">
        <v>41</v>
      </c>
      <c r="G16" s="45">
        <v>8.1999999999999993</v>
      </c>
      <c r="H16" s="45">
        <v>73</v>
      </c>
      <c r="I16" s="45" t="s">
        <v>291</v>
      </c>
      <c r="J16" s="45">
        <v>64</v>
      </c>
      <c r="K16" s="45">
        <v>470</v>
      </c>
      <c r="L16" s="45">
        <v>56</v>
      </c>
      <c r="M16" s="45">
        <f t="shared" si="0"/>
        <v>193</v>
      </c>
      <c r="N16" s="45" t="s">
        <v>57</v>
      </c>
    </row>
    <row r="17" spans="1:14" ht="21" x14ac:dyDescent="0.35">
      <c r="A17" s="45">
        <v>13</v>
      </c>
      <c r="B17" s="45">
        <v>185</v>
      </c>
      <c r="C17" s="45" t="s">
        <v>222</v>
      </c>
      <c r="D17" s="49">
        <v>39377</v>
      </c>
      <c r="E17" s="45" t="s">
        <v>35</v>
      </c>
      <c r="F17" s="45" t="s">
        <v>257</v>
      </c>
      <c r="G17" s="45">
        <v>8.5500000000000007</v>
      </c>
      <c r="H17" s="45">
        <v>61</v>
      </c>
      <c r="I17" s="45" t="s">
        <v>280</v>
      </c>
      <c r="J17" s="45">
        <v>66</v>
      </c>
      <c r="K17" s="45">
        <v>145</v>
      </c>
      <c r="L17" s="45">
        <v>57</v>
      </c>
      <c r="M17" s="45">
        <f t="shared" si="0"/>
        <v>184</v>
      </c>
      <c r="N17" s="45" t="s">
        <v>258</v>
      </c>
    </row>
    <row r="18" spans="1:14" ht="21" x14ac:dyDescent="0.35">
      <c r="A18" s="45">
        <v>14</v>
      </c>
      <c r="B18" s="45">
        <v>686</v>
      </c>
      <c r="C18" s="45" t="s">
        <v>226</v>
      </c>
      <c r="D18" s="49">
        <v>38830</v>
      </c>
      <c r="E18" s="45" t="s">
        <v>35</v>
      </c>
      <c r="F18" s="45" t="s">
        <v>259</v>
      </c>
      <c r="G18" s="45">
        <v>8.51</v>
      </c>
      <c r="H18" s="45">
        <v>62</v>
      </c>
      <c r="I18" s="45" t="s">
        <v>284</v>
      </c>
      <c r="J18" s="45">
        <v>75</v>
      </c>
      <c r="K18" s="45">
        <v>423</v>
      </c>
      <c r="L18" s="45">
        <v>42</v>
      </c>
      <c r="M18" s="45">
        <f t="shared" si="0"/>
        <v>179</v>
      </c>
      <c r="N18" s="45" t="s">
        <v>258</v>
      </c>
    </row>
    <row r="19" spans="1:14" x14ac:dyDescent="0.35">
      <c r="A19" s="45">
        <v>15</v>
      </c>
      <c r="B19" s="45">
        <v>7</v>
      </c>
      <c r="C19" s="45" t="s">
        <v>210</v>
      </c>
      <c r="D19" s="49">
        <v>39200</v>
      </c>
      <c r="E19" s="45" t="s">
        <v>40</v>
      </c>
      <c r="F19" s="45" t="s">
        <v>41</v>
      </c>
      <c r="G19" s="45">
        <v>8.6199999999999992</v>
      </c>
      <c r="H19" s="45">
        <v>59</v>
      </c>
      <c r="I19" s="45" t="s">
        <v>269</v>
      </c>
      <c r="J19" s="45">
        <v>64</v>
      </c>
      <c r="K19" s="45">
        <v>461</v>
      </c>
      <c r="L19" s="45">
        <v>53</v>
      </c>
      <c r="M19" s="45">
        <f t="shared" si="0"/>
        <v>176</v>
      </c>
      <c r="N19" s="45" t="s">
        <v>57</v>
      </c>
    </row>
    <row r="20" spans="1:14" x14ac:dyDescent="0.35">
      <c r="A20" s="45">
        <v>16</v>
      </c>
      <c r="B20" s="45">
        <v>196</v>
      </c>
      <c r="C20" s="45" t="s">
        <v>243</v>
      </c>
      <c r="D20" s="49">
        <v>39147</v>
      </c>
      <c r="E20" s="45" t="s">
        <v>52</v>
      </c>
      <c r="F20" s="45" t="s">
        <v>255</v>
      </c>
      <c r="G20" s="45">
        <v>8.51</v>
      </c>
      <c r="H20" s="45">
        <v>62</v>
      </c>
      <c r="I20" s="45" t="s">
        <v>298</v>
      </c>
      <c r="J20" s="45">
        <v>51</v>
      </c>
      <c r="K20" s="45">
        <v>493</v>
      </c>
      <c r="L20" s="45">
        <v>63</v>
      </c>
      <c r="M20" s="45">
        <f t="shared" si="0"/>
        <v>176</v>
      </c>
      <c r="N20" s="45" t="s">
        <v>112</v>
      </c>
    </row>
    <row r="21" spans="1:14" x14ac:dyDescent="0.35">
      <c r="A21" s="45">
        <v>17</v>
      </c>
      <c r="B21" s="45">
        <v>306</v>
      </c>
      <c r="C21" s="45" t="s">
        <v>223</v>
      </c>
      <c r="D21" s="49">
        <v>39234</v>
      </c>
      <c r="E21" s="45" t="s">
        <v>44</v>
      </c>
      <c r="F21" s="45" t="s">
        <v>253</v>
      </c>
      <c r="G21" s="45">
        <v>8.15</v>
      </c>
      <c r="H21" s="45">
        <v>75</v>
      </c>
      <c r="I21" s="45" t="s">
        <v>281</v>
      </c>
      <c r="J21" s="45">
        <v>51</v>
      </c>
      <c r="K21" s="45">
        <v>436</v>
      </c>
      <c r="L21" s="45">
        <v>46</v>
      </c>
      <c r="M21" s="45">
        <f t="shared" si="0"/>
        <v>172</v>
      </c>
      <c r="N21" s="45" t="s">
        <v>59</v>
      </c>
    </row>
    <row r="22" spans="1:14" ht="21" x14ac:dyDescent="0.35">
      <c r="A22" s="45">
        <v>18</v>
      </c>
      <c r="B22" s="45">
        <v>42</v>
      </c>
      <c r="C22" s="45" t="s">
        <v>236</v>
      </c>
      <c r="D22" s="49">
        <v>39257</v>
      </c>
      <c r="E22" s="45" t="s">
        <v>35</v>
      </c>
      <c r="F22" s="45" t="s">
        <v>257</v>
      </c>
      <c r="G22" s="45">
        <v>8.52</v>
      </c>
      <c r="H22" s="45">
        <v>62</v>
      </c>
      <c r="I22" s="45" t="s">
        <v>293</v>
      </c>
      <c r="J22" s="45">
        <v>54</v>
      </c>
      <c r="K22" s="45">
        <v>449</v>
      </c>
      <c r="L22" s="45">
        <v>49</v>
      </c>
      <c r="M22" s="45">
        <f t="shared" si="0"/>
        <v>165</v>
      </c>
      <c r="N22" s="45" t="s">
        <v>258</v>
      </c>
    </row>
    <row r="23" spans="1:14" ht="21" x14ac:dyDescent="0.35">
      <c r="A23" s="45">
        <v>19</v>
      </c>
      <c r="B23" s="45">
        <v>214</v>
      </c>
      <c r="C23" s="45" t="s">
        <v>237</v>
      </c>
      <c r="D23" s="49">
        <v>39225</v>
      </c>
      <c r="E23" s="45" t="s">
        <v>42</v>
      </c>
      <c r="F23" s="45" t="s">
        <v>260</v>
      </c>
      <c r="G23" s="45">
        <v>8.4499999999999993</v>
      </c>
      <c r="H23" s="45">
        <v>64</v>
      </c>
      <c r="I23" s="45" t="s">
        <v>294</v>
      </c>
      <c r="J23" s="45">
        <v>52</v>
      </c>
      <c r="K23" s="45">
        <v>446</v>
      </c>
      <c r="L23" s="45">
        <v>49</v>
      </c>
      <c r="M23" s="45">
        <f t="shared" si="0"/>
        <v>165</v>
      </c>
      <c r="N23" s="45" t="s">
        <v>58</v>
      </c>
    </row>
    <row r="24" spans="1:14" ht="21" x14ac:dyDescent="0.35">
      <c r="A24" s="45">
        <v>20</v>
      </c>
      <c r="B24" s="45">
        <v>388</v>
      </c>
      <c r="C24" s="45" t="s">
        <v>232</v>
      </c>
      <c r="D24" s="49">
        <v>39266</v>
      </c>
      <c r="E24" s="45" t="s">
        <v>35</v>
      </c>
      <c r="F24" s="45" t="s">
        <v>257</v>
      </c>
      <c r="G24" s="45">
        <v>8.7100000000000009</v>
      </c>
      <c r="H24" s="45">
        <v>56</v>
      </c>
      <c r="I24" s="45" t="s">
        <v>289</v>
      </c>
      <c r="J24" s="45">
        <v>51</v>
      </c>
      <c r="K24" s="45">
        <v>145</v>
      </c>
      <c r="L24" s="45">
        <v>57</v>
      </c>
      <c r="M24" s="45">
        <f t="shared" si="0"/>
        <v>164</v>
      </c>
      <c r="N24" s="45" t="s">
        <v>258</v>
      </c>
    </row>
    <row r="25" spans="1:14" x14ac:dyDescent="0.35">
      <c r="A25" s="45">
        <v>21</v>
      </c>
      <c r="B25" s="45">
        <v>212</v>
      </c>
      <c r="C25" s="45" t="s">
        <v>219</v>
      </c>
      <c r="D25" s="49">
        <v>39065</v>
      </c>
      <c r="E25" s="45" t="s">
        <v>40</v>
      </c>
      <c r="F25" s="45" t="s">
        <v>41</v>
      </c>
      <c r="G25" s="45">
        <v>8.41</v>
      </c>
      <c r="H25" s="45">
        <v>65</v>
      </c>
      <c r="I25" s="45" t="s">
        <v>277</v>
      </c>
      <c r="J25" s="45">
        <v>37</v>
      </c>
      <c r="K25" s="45">
        <v>477</v>
      </c>
      <c r="L25" s="45">
        <v>58</v>
      </c>
      <c r="M25" s="45">
        <f t="shared" si="0"/>
        <v>160</v>
      </c>
      <c r="N25" s="45" t="s">
        <v>57</v>
      </c>
    </row>
    <row r="26" spans="1:14" x14ac:dyDescent="0.35">
      <c r="A26" s="45">
        <v>22</v>
      </c>
      <c r="B26" s="45">
        <v>191</v>
      </c>
      <c r="C26" s="45" t="s">
        <v>245</v>
      </c>
      <c r="D26" s="49">
        <v>39054</v>
      </c>
      <c r="E26" s="45" t="s">
        <v>52</v>
      </c>
      <c r="F26" s="45" t="s">
        <v>255</v>
      </c>
      <c r="G26" s="45">
        <v>8.67</v>
      </c>
      <c r="H26" s="45">
        <v>58</v>
      </c>
      <c r="I26" s="45" t="s">
        <v>299</v>
      </c>
      <c r="J26" s="45">
        <v>63</v>
      </c>
      <c r="K26" s="45">
        <v>404</v>
      </c>
      <c r="L26" s="45">
        <v>36</v>
      </c>
      <c r="M26" s="45">
        <f t="shared" si="0"/>
        <v>157</v>
      </c>
      <c r="N26" s="45" t="s">
        <v>112</v>
      </c>
    </row>
    <row r="27" spans="1:14" ht="21" x14ac:dyDescent="0.35">
      <c r="A27" s="45">
        <v>23</v>
      </c>
      <c r="B27" s="45">
        <v>671</v>
      </c>
      <c r="C27" s="45" t="s">
        <v>233</v>
      </c>
      <c r="D27" s="49">
        <v>39257</v>
      </c>
      <c r="E27" s="45" t="s">
        <v>42</v>
      </c>
      <c r="F27" s="45" t="s">
        <v>260</v>
      </c>
      <c r="G27" s="45">
        <v>8.7200000000000006</v>
      </c>
      <c r="H27" s="45">
        <v>56</v>
      </c>
      <c r="I27" s="45" t="s">
        <v>290</v>
      </c>
      <c r="J27" s="45">
        <v>58</v>
      </c>
      <c r="K27" s="45">
        <v>420</v>
      </c>
      <c r="L27" s="45">
        <v>41</v>
      </c>
      <c r="M27" s="45">
        <f t="shared" si="0"/>
        <v>155</v>
      </c>
      <c r="N27" s="45" t="s">
        <v>58</v>
      </c>
    </row>
    <row r="28" spans="1:14" x14ac:dyDescent="0.35">
      <c r="A28" s="45">
        <v>24</v>
      </c>
      <c r="B28" s="45">
        <v>326</v>
      </c>
      <c r="C28" s="45" t="s">
        <v>225</v>
      </c>
      <c r="D28" s="49">
        <v>39067</v>
      </c>
      <c r="E28" s="45" t="s">
        <v>44</v>
      </c>
      <c r="F28" s="45" t="s">
        <v>253</v>
      </c>
      <c r="G28" s="45">
        <v>8.9</v>
      </c>
      <c r="H28" s="45">
        <v>51</v>
      </c>
      <c r="I28" s="45" t="s">
        <v>283</v>
      </c>
      <c r="J28" s="45">
        <v>57</v>
      </c>
      <c r="K28" s="45">
        <v>435</v>
      </c>
      <c r="L28" s="45">
        <v>45</v>
      </c>
      <c r="M28" s="45">
        <f t="shared" si="0"/>
        <v>153</v>
      </c>
      <c r="N28" s="45" t="s">
        <v>59</v>
      </c>
    </row>
    <row r="29" spans="1:14" ht="21" x14ac:dyDescent="0.35">
      <c r="A29" s="45">
        <v>25</v>
      </c>
      <c r="B29" s="45">
        <v>204</v>
      </c>
      <c r="C29" s="45" t="s">
        <v>227</v>
      </c>
      <c r="D29" s="49">
        <v>39265</v>
      </c>
      <c r="E29" s="45" t="s">
        <v>49</v>
      </c>
      <c r="F29" s="45" t="s">
        <v>50</v>
      </c>
      <c r="G29" s="45">
        <v>8.52</v>
      </c>
      <c r="H29" s="45">
        <v>62</v>
      </c>
      <c r="I29" s="45" t="s">
        <v>285</v>
      </c>
      <c r="J29" s="45">
        <v>50</v>
      </c>
      <c r="K29" s="45">
        <v>415</v>
      </c>
      <c r="L29" s="45">
        <v>39</v>
      </c>
      <c r="M29" s="45">
        <f t="shared" si="0"/>
        <v>151</v>
      </c>
      <c r="N29" s="45" t="s">
        <v>63</v>
      </c>
    </row>
    <row r="30" spans="1:14" x14ac:dyDescent="0.35">
      <c r="A30" s="45">
        <v>26</v>
      </c>
      <c r="B30" s="45">
        <v>270</v>
      </c>
      <c r="C30" s="45" t="s">
        <v>239</v>
      </c>
      <c r="D30" s="49">
        <v>39445</v>
      </c>
      <c r="E30" s="45" t="s">
        <v>44</v>
      </c>
      <c r="F30" s="45" t="s">
        <v>253</v>
      </c>
      <c r="G30" s="45">
        <v>8.74</v>
      </c>
      <c r="H30" s="45">
        <v>56</v>
      </c>
      <c r="I30" s="45" t="s">
        <v>296</v>
      </c>
      <c r="J30" s="45">
        <v>29</v>
      </c>
      <c r="K30" s="45">
        <v>482</v>
      </c>
      <c r="L30" s="45">
        <v>59</v>
      </c>
      <c r="M30" s="45">
        <f t="shared" si="0"/>
        <v>144</v>
      </c>
      <c r="N30" s="45" t="s">
        <v>59</v>
      </c>
    </row>
    <row r="31" spans="1:14" x14ac:dyDescent="0.35">
      <c r="A31" s="45">
        <v>27</v>
      </c>
      <c r="B31" s="45">
        <v>862</v>
      </c>
      <c r="C31" s="45" t="s">
        <v>244</v>
      </c>
      <c r="D31" s="49">
        <v>38888</v>
      </c>
      <c r="E31" s="45" t="s">
        <v>35</v>
      </c>
      <c r="F31" s="45" t="s">
        <v>246</v>
      </c>
      <c r="G31" s="45">
        <v>8.1199999999999992</v>
      </c>
      <c r="H31" s="45">
        <v>76</v>
      </c>
      <c r="I31" s="45" t="s">
        <v>34</v>
      </c>
      <c r="J31" s="45"/>
      <c r="K31" s="45">
        <v>508</v>
      </c>
      <c r="L31" s="45">
        <v>67</v>
      </c>
      <c r="M31" s="45">
        <f t="shared" si="0"/>
        <v>143</v>
      </c>
      <c r="N31" s="45" t="s">
        <v>101</v>
      </c>
    </row>
    <row r="32" spans="1:14" x14ac:dyDescent="0.35">
      <c r="A32" s="45">
        <v>28</v>
      </c>
      <c r="B32" s="45">
        <v>89</v>
      </c>
      <c r="C32" s="45" t="s">
        <v>217</v>
      </c>
      <c r="D32" s="49">
        <v>39076</v>
      </c>
      <c r="E32" s="45" t="s">
        <v>240</v>
      </c>
      <c r="F32" s="45" t="s">
        <v>254</v>
      </c>
      <c r="G32" s="45">
        <v>8.82</v>
      </c>
      <c r="H32" s="45">
        <v>53</v>
      </c>
      <c r="I32" s="45" t="s">
        <v>275</v>
      </c>
      <c r="J32" s="45">
        <v>37</v>
      </c>
      <c r="K32" s="45">
        <v>437</v>
      </c>
      <c r="L32" s="45">
        <v>46</v>
      </c>
      <c r="M32" s="45">
        <f t="shared" si="0"/>
        <v>136</v>
      </c>
      <c r="N32" s="45" t="s">
        <v>252</v>
      </c>
    </row>
    <row r="33" spans="1:14" x14ac:dyDescent="0.35">
      <c r="A33" s="45">
        <v>29</v>
      </c>
      <c r="B33" s="45">
        <v>278</v>
      </c>
      <c r="C33" s="45" t="s">
        <v>211</v>
      </c>
      <c r="D33" s="49">
        <v>39280</v>
      </c>
      <c r="E33" s="45" t="s">
        <v>44</v>
      </c>
      <c r="F33" s="45" t="s">
        <v>253</v>
      </c>
      <c r="G33" s="45">
        <v>9.19</v>
      </c>
      <c r="H33" s="45">
        <v>42</v>
      </c>
      <c r="I33" s="45" t="s">
        <v>270</v>
      </c>
      <c r="J33" s="45">
        <v>67</v>
      </c>
      <c r="K33" s="45">
        <v>356</v>
      </c>
      <c r="L33" s="45">
        <v>21</v>
      </c>
      <c r="M33" s="45">
        <f t="shared" si="0"/>
        <v>130</v>
      </c>
      <c r="N33" s="45" t="s">
        <v>59</v>
      </c>
    </row>
    <row r="34" spans="1:14" x14ac:dyDescent="0.35">
      <c r="A34" s="45">
        <v>30</v>
      </c>
      <c r="B34" s="45">
        <v>587</v>
      </c>
      <c r="C34" s="45" t="s">
        <v>229</v>
      </c>
      <c r="D34" s="49">
        <v>38756</v>
      </c>
      <c r="E34" s="45" t="s">
        <v>35</v>
      </c>
      <c r="F34" s="45" t="s">
        <v>246</v>
      </c>
      <c r="G34" s="45">
        <v>8.3699999999999992</v>
      </c>
      <c r="H34" s="45">
        <v>67</v>
      </c>
      <c r="I34" s="45" t="s">
        <v>34</v>
      </c>
      <c r="J34" s="45"/>
      <c r="K34" s="45">
        <v>486</v>
      </c>
      <c r="L34" s="45">
        <v>61</v>
      </c>
      <c r="M34" s="45">
        <f t="shared" si="0"/>
        <v>128</v>
      </c>
      <c r="N34" s="45" t="s">
        <v>101</v>
      </c>
    </row>
    <row r="35" spans="1:14" x14ac:dyDescent="0.35">
      <c r="A35" s="45">
        <v>31</v>
      </c>
      <c r="B35" s="45">
        <v>207</v>
      </c>
      <c r="C35" s="45" t="s">
        <v>228</v>
      </c>
      <c r="D35" s="49">
        <v>39228</v>
      </c>
      <c r="E35" s="45" t="s">
        <v>40</v>
      </c>
      <c r="F35" s="45" t="s">
        <v>41</v>
      </c>
      <c r="G35" s="45">
        <v>9.6199999999999992</v>
      </c>
      <c r="H35" s="45">
        <v>33</v>
      </c>
      <c r="I35" s="45" t="s">
        <v>286</v>
      </c>
      <c r="J35" s="45">
        <v>58</v>
      </c>
      <c r="K35" s="45">
        <v>401</v>
      </c>
      <c r="L35" s="45">
        <v>35</v>
      </c>
      <c r="M35" s="45">
        <f t="shared" si="0"/>
        <v>126</v>
      </c>
      <c r="N35" s="45" t="s">
        <v>57</v>
      </c>
    </row>
    <row r="36" spans="1:14" ht="21" x14ac:dyDescent="0.35">
      <c r="A36" s="45">
        <v>32</v>
      </c>
      <c r="B36" s="45">
        <v>267</v>
      </c>
      <c r="C36" s="45" t="s">
        <v>205</v>
      </c>
      <c r="D36" s="49">
        <v>39375</v>
      </c>
      <c r="E36" s="45" t="s">
        <v>38</v>
      </c>
      <c r="F36" s="45" t="s">
        <v>247</v>
      </c>
      <c r="G36" s="45">
        <v>9.26</v>
      </c>
      <c r="H36" s="45">
        <v>40</v>
      </c>
      <c r="I36" s="45" t="s">
        <v>264</v>
      </c>
      <c r="J36" s="45">
        <v>51</v>
      </c>
      <c r="K36" s="45">
        <v>380</v>
      </c>
      <c r="L36" s="45">
        <v>29</v>
      </c>
      <c r="M36" s="45">
        <f t="shared" si="0"/>
        <v>120</v>
      </c>
      <c r="N36" s="45" t="s">
        <v>56</v>
      </c>
    </row>
    <row r="37" spans="1:14" x14ac:dyDescent="0.35">
      <c r="A37" s="45">
        <v>33</v>
      </c>
      <c r="B37" s="45">
        <v>192</v>
      </c>
      <c r="C37" s="45" t="s">
        <v>235</v>
      </c>
      <c r="D37" s="49">
        <v>39116</v>
      </c>
      <c r="E37" s="45" t="s">
        <v>52</v>
      </c>
      <c r="F37" s="45" t="s">
        <v>255</v>
      </c>
      <c r="G37" s="45">
        <v>9.1199999999999992</v>
      </c>
      <c r="H37" s="45">
        <v>44</v>
      </c>
      <c r="I37" s="45" t="s">
        <v>292</v>
      </c>
      <c r="J37" s="45">
        <v>52</v>
      </c>
      <c r="K37" s="45">
        <v>336</v>
      </c>
      <c r="L37" s="45">
        <v>14</v>
      </c>
      <c r="M37" s="45">
        <f t="shared" si="0"/>
        <v>110</v>
      </c>
      <c r="N37" s="45" t="s">
        <v>112</v>
      </c>
    </row>
    <row r="38" spans="1:14" x14ac:dyDescent="0.35">
      <c r="A38" s="45">
        <v>34</v>
      </c>
      <c r="B38" s="45">
        <v>195</v>
      </c>
      <c r="C38" s="45" t="s">
        <v>214</v>
      </c>
      <c r="D38" s="49">
        <v>39182</v>
      </c>
      <c r="E38" s="45" t="s">
        <v>52</v>
      </c>
      <c r="F38" s="45" t="s">
        <v>255</v>
      </c>
      <c r="G38" s="45">
        <v>9.16</v>
      </c>
      <c r="H38" s="45">
        <v>43</v>
      </c>
      <c r="I38" s="45" t="s">
        <v>273</v>
      </c>
      <c r="J38" s="45">
        <v>36</v>
      </c>
      <c r="K38" s="45">
        <v>380</v>
      </c>
      <c r="L38" s="45">
        <v>29</v>
      </c>
      <c r="M38" s="45">
        <f t="shared" si="0"/>
        <v>108</v>
      </c>
      <c r="N38" s="45" t="s">
        <v>112</v>
      </c>
    </row>
    <row r="39" spans="1:14" ht="21" x14ac:dyDescent="0.35">
      <c r="A39" s="45">
        <v>35</v>
      </c>
      <c r="B39" s="45">
        <v>162</v>
      </c>
      <c r="C39" s="45" t="s">
        <v>221</v>
      </c>
      <c r="D39" s="49">
        <v>39187</v>
      </c>
      <c r="E39" s="45" t="s">
        <v>49</v>
      </c>
      <c r="F39" s="45" t="s">
        <v>50</v>
      </c>
      <c r="G39" s="45">
        <v>9.27</v>
      </c>
      <c r="H39" s="45">
        <v>40</v>
      </c>
      <c r="I39" s="45" t="s">
        <v>279</v>
      </c>
      <c r="J39" s="45">
        <v>34</v>
      </c>
      <c r="K39" s="45">
        <v>395</v>
      </c>
      <c r="L39" s="45">
        <v>33</v>
      </c>
      <c r="M39" s="45">
        <f t="shared" si="0"/>
        <v>107</v>
      </c>
      <c r="N39" s="45" t="s">
        <v>63</v>
      </c>
    </row>
    <row r="40" spans="1:14" x14ac:dyDescent="0.35">
      <c r="A40" s="45">
        <v>36</v>
      </c>
      <c r="B40" s="45">
        <v>183</v>
      </c>
      <c r="C40" s="45" t="s">
        <v>231</v>
      </c>
      <c r="D40" s="49">
        <v>39415</v>
      </c>
      <c r="E40" s="45" t="s">
        <v>47</v>
      </c>
      <c r="F40" s="45" t="s">
        <v>48</v>
      </c>
      <c r="G40" s="45">
        <v>9.16</v>
      </c>
      <c r="H40" s="45">
        <v>43</v>
      </c>
      <c r="I40" s="45" t="s">
        <v>288</v>
      </c>
      <c r="J40" s="45">
        <v>47</v>
      </c>
      <c r="K40" s="45">
        <v>318</v>
      </c>
      <c r="L40" s="45">
        <v>8</v>
      </c>
      <c r="M40" s="45">
        <f t="shared" si="0"/>
        <v>98</v>
      </c>
      <c r="N40" s="45" t="s">
        <v>60</v>
      </c>
    </row>
    <row r="41" spans="1:14" ht="21" x14ac:dyDescent="0.35">
      <c r="A41" s="45">
        <v>37</v>
      </c>
      <c r="B41" s="45">
        <v>205</v>
      </c>
      <c r="C41" s="45" t="s">
        <v>212</v>
      </c>
      <c r="D41" s="49">
        <v>39385</v>
      </c>
      <c r="E41" s="45" t="s">
        <v>49</v>
      </c>
      <c r="F41" s="45" t="s">
        <v>50</v>
      </c>
      <c r="G41" s="45">
        <v>9.6199999999999992</v>
      </c>
      <c r="H41" s="45">
        <v>33</v>
      </c>
      <c r="I41" s="45" t="s">
        <v>271</v>
      </c>
      <c r="J41" s="45">
        <v>41</v>
      </c>
      <c r="K41" s="45">
        <v>348</v>
      </c>
      <c r="L41" s="45">
        <v>18</v>
      </c>
      <c r="M41" s="45">
        <f t="shared" si="0"/>
        <v>92</v>
      </c>
      <c r="N41" s="45" t="s">
        <v>63</v>
      </c>
    </row>
    <row r="42" spans="1:14" x14ac:dyDescent="0.35">
      <c r="A42" s="45">
        <v>38</v>
      </c>
      <c r="B42" s="45">
        <v>182</v>
      </c>
      <c r="C42" s="45" t="s">
        <v>224</v>
      </c>
      <c r="D42" s="49">
        <v>39412</v>
      </c>
      <c r="E42" s="45" t="s">
        <v>47</v>
      </c>
      <c r="F42" s="45" t="s">
        <v>48</v>
      </c>
      <c r="G42" s="45">
        <v>9.89</v>
      </c>
      <c r="H42" s="45">
        <v>28</v>
      </c>
      <c r="I42" s="45" t="s">
        <v>282</v>
      </c>
      <c r="J42" s="45">
        <v>32</v>
      </c>
      <c r="K42" s="45">
        <v>338</v>
      </c>
      <c r="L42" s="45">
        <v>15</v>
      </c>
      <c r="M42" s="45">
        <f t="shared" si="0"/>
        <v>75</v>
      </c>
      <c r="N42" s="45" t="s">
        <v>105</v>
      </c>
    </row>
    <row r="43" spans="1:14" ht="21" x14ac:dyDescent="0.35">
      <c r="A43" s="45">
        <v>39</v>
      </c>
      <c r="B43" s="45">
        <v>472</v>
      </c>
      <c r="C43" s="45" t="s">
        <v>216</v>
      </c>
      <c r="D43" s="49">
        <v>39402</v>
      </c>
      <c r="E43" s="45" t="s">
        <v>35</v>
      </c>
      <c r="F43" s="45" t="s">
        <v>257</v>
      </c>
      <c r="G43" s="45">
        <v>9.14</v>
      </c>
      <c r="H43" s="45">
        <v>44</v>
      </c>
      <c r="I43" s="45" t="s">
        <v>34</v>
      </c>
      <c r="J43" s="45"/>
      <c r="K43" s="45">
        <v>347</v>
      </c>
      <c r="L43" s="45">
        <v>18</v>
      </c>
      <c r="M43" s="45">
        <f t="shared" si="0"/>
        <v>62</v>
      </c>
      <c r="N43" s="45" t="s">
        <v>258</v>
      </c>
    </row>
    <row r="44" spans="1:14" x14ac:dyDescent="0.35">
      <c r="A44" s="45"/>
      <c r="B44" s="45">
        <v>188</v>
      </c>
      <c r="C44" s="45" t="s">
        <v>241</v>
      </c>
      <c r="D44" s="49">
        <v>38853</v>
      </c>
      <c r="E44" s="45" t="s">
        <v>35</v>
      </c>
      <c r="F44" s="45" t="s">
        <v>246</v>
      </c>
      <c r="G44" s="45" t="s">
        <v>34</v>
      </c>
      <c r="H44" s="45"/>
      <c r="I44" s="45" t="s">
        <v>34</v>
      </c>
      <c r="J44" s="45"/>
      <c r="K44" s="45" t="s">
        <v>34</v>
      </c>
      <c r="L44" s="45"/>
      <c r="M44" s="45">
        <f t="shared" si="0"/>
        <v>0</v>
      </c>
      <c r="N44" s="45" t="s">
        <v>101</v>
      </c>
    </row>
    <row r="45" spans="1:14" x14ac:dyDescent="0.35">
      <c r="D45" s="44"/>
    </row>
    <row r="46" spans="1:14" x14ac:dyDescent="0.35">
      <c r="D46" s="44"/>
    </row>
    <row r="47" spans="1:14" x14ac:dyDescent="0.35">
      <c r="C47" s="42" t="s">
        <v>67</v>
      </c>
      <c r="J47" s="47"/>
      <c r="K47" s="47"/>
      <c r="L47" s="47"/>
      <c r="N47" s="42" t="s">
        <v>65</v>
      </c>
    </row>
    <row r="49" spans="1:14" x14ac:dyDescent="0.35">
      <c r="C49" s="42" t="s">
        <v>68</v>
      </c>
      <c r="J49" s="46"/>
      <c r="K49" s="46"/>
      <c r="L49" s="46"/>
      <c r="N49" s="42" t="s">
        <v>66</v>
      </c>
    </row>
    <row r="50" spans="1:14" x14ac:dyDescent="0.35">
      <c r="J50" s="48"/>
      <c r="K50" s="48"/>
      <c r="L50" s="48"/>
    </row>
    <row r="57" spans="1:14" ht="14.5" x14ac:dyDescent="0.35">
      <c r="A57" s="107" t="s">
        <v>418</v>
      </c>
      <c r="B57" s="107"/>
      <c r="C57" s="107"/>
      <c r="D57" s="107"/>
      <c r="E57" s="8"/>
      <c r="F57" s="11"/>
      <c r="G57" s="11"/>
      <c r="H57" s="11"/>
      <c r="I57" s="11"/>
      <c r="J57" s="11"/>
      <c r="K57" s="172" t="s">
        <v>70</v>
      </c>
      <c r="L57" s="172"/>
      <c r="M57" s="172"/>
      <c r="N57" s="172"/>
    </row>
    <row r="58" spans="1:14" ht="14.5" x14ac:dyDescent="0.35">
      <c r="A58" s="108" t="s">
        <v>417</v>
      </c>
      <c r="B58" s="108"/>
      <c r="C58" s="108"/>
      <c r="D58" s="108"/>
      <c r="E58" s="8"/>
      <c r="F58" s="11"/>
      <c r="G58" s="11"/>
      <c r="H58" s="11"/>
      <c r="I58" s="11"/>
      <c r="J58" s="11"/>
      <c r="K58" s="173" t="s">
        <v>0</v>
      </c>
      <c r="L58" s="173"/>
      <c r="M58" s="173"/>
      <c r="N58" s="173"/>
    </row>
    <row r="59" spans="1:14" x14ac:dyDescent="0.35">
      <c r="A59" s="111" t="s">
        <v>1</v>
      </c>
      <c r="B59" s="111" t="s">
        <v>2</v>
      </c>
      <c r="C59" s="111" t="s">
        <v>3</v>
      </c>
      <c r="D59" s="175" t="s">
        <v>4</v>
      </c>
      <c r="E59" s="111" t="s">
        <v>5</v>
      </c>
      <c r="F59" s="111" t="s">
        <v>6</v>
      </c>
      <c r="G59" s="174" t="s">
        <v>412</v>
      </c>
      <c r="H59" s="174"/>
      <c r="I59" s="111" t="s">
        <v>419</v>
      </c>
      <c r="J59" s="111"/>
      <c r="K59" s="111" t="s">
        <v>413</v>
      </c>
      <c r="L59" s="111"/>
      <c r="M59" s="111" t="s">
        <v>414</v>
      </c>
      <c r="N59" s="111" t="s">
        <v>415</v>
      </c>
    </row>
    <row r="60" spans="1:14" x14ac:dyDescent="0.35">
      <c r="A60" s="111"/>
      <c r="B60" s="111"/>
      <c r="C60" s="111"/>
      <c r="D60" s="175"/>
      <c r="E60" s="111"/>
      <c r="F60" s="111"/>
      <c r="G60" s="43" t="s">
        <v>410</v>
      </c>
      <c r="H60" s="43" t="s">
        <v>9</v>
      </c>
      <c r="I60" s="43" t="s">
        <v>410</v>
      </c>
      <c r="J60" s="43" t="s">
        <v>9</v>
      </c>
      <c r="K60" s="43" t="s">
        <v>410</v>
      </c>
      <c r="L60" s="43" t="s">
        <v>9</v>
      </c>
      <c r="M60" s="111"/>
      <c r="N60" s="111"/>
    </row>
    <row r="61" spans="1:14" x14ac:dyDescent="0.35">
      <c r="A61" s="45">
        <v>1</v>
      </c>
      <c r="B61" s="45">
        <v>155</v>
      </c>
      <c r="C61" s="45" t="s">
        <v>331</v>
      </c>
      <c r="D61" s="49">
        <v>39868</v>
      </c>
      <c r="E61" s="45" t="s">
        <v>47</v>
      </c>
      <c r="F61" s="45" t="s">
        <v>48</v>
      </c>
      <c r="G61" s="45">
        <v>8.41</v>
      </c>
      <c r="H61" s="45">
        <v>65</v>
      </c>
      <c r="I61" s="45" t="s">
        <v>364</v>
      </c>
      <c r="J61" s="45">
        <v>67</v>
      </c>
      <c r="K61" s="45">
        <v>460</v>
      </c>
      <c r="L61" s="45">
        <v>53</v>
      </c>
      <c r="M61" s="45">
        <f t="shared" ref="M61:M107" si="1">H61+J61+L61</f>
        <v>185</v>
      </c>
      <c r="N61" s="45" t="s">
        <v>105</v>
      </c>
    </row>
    <row r="62" spans="1:14" x14ac:dyDescent="0.35">
      <c r="A62" s="45">
        <v>2</v>
      </c>
      <c r="B62" s="45">
        <v>87</v>
      </c>
      <c r="C62" s="45" t="s">
        <v>321</v>
      </c>
      <c r="D62" s="49">
        <v>39717</v>
      </c>
      <c r="E62" s="45" t="s">
        <v>240</v>
      </c>
      <c r="F62" s="45" t="s">
        <v>254</v>
      </c>
      <c r="G62" s="45">
        <v>8.51</v>
      </c>
      <c r="H62" s="45">
        <v>62</v>
      </c>
      <c r="I62" s="45" t="s">
        <v>365</v>
      </c>
      <c r="J62" s="45">
        <v>52</v>
      </c>
      <c r="K62" s="45">
        <v>454</v>
      </c>
      <c r="L62" s="45">
        <v>51</v>
      </c>
      <c r="M62" s="45">
        <f t="shared" si="1"/>
        <v>165</v>
      </c>
      <c r="N62" s="45" t="s">
        <v>252</v>
      </c>
    </row>
    <row r="63" spans="1:14" ht="21" x14ac:dyDescent="0.35">
      <c r="A63" s="45">
        <v>3</v>
      </c>
      <c r="B63" s="45">
        <v>194</v>
      </c>
      <c r="C63" s="45" t="s">
        <v>302</v>
      </c>
      <c r="D63" s="49">
        <v>39506</v>
      </c>
      <c r="E63" s="45" t="s">
        <v>52</v>
      </c>
      <c r="F63" s="45" t="s">
        <v>255</v>
      </c>
      <c r="G63" s="45">
        <v>8.9700000000000006</v>
      </c>
      <c r="H63" s="45">
        <v>49</v>
      </c>
      <c r="I63" s="45" t="s">
        <v>373</v>
      </c>
      <c r="J63" s="45">
        <v>45</v>
      </c>
      <c r="K63" s="45">
        <v>450</v>
      </c>
      <c r="L63" s="45">
        <v>50</v>
      </c>
      <c r="M63" s="45">
        <f t="shared" si="1"/>
        <v>144</v>
      </c>
      <c r="N63" s="45" t="s">
        <v>341</v>
      </c>
    </row>
    <row r="64" spans="1:14" ht="21" x14ac:dyDescent="0.35">
      <c r="A64" s="45">
        <v>4</v>
      </c>
      <c r="B64" s="45">
        <v>207</v>
      </c>
      <c r="C64" s="45" t="s">
        <v>308</v>
      </c>
      <c r="D64" s="49">
        <v>39969</v>
      </c>
      <c r="E64" s="45" t="s">
        <v>35</v>
      </c>
      <c r="F64" s="45" t="s">
        <v>257</v>
      </c>
      <c r="G64" s="45">
        <v>9.5399999999999991</v>
      </c>
      <c r="H64" s="45">
        <v>35</v>
      </c>
      <c r="I64" s="45" t="s">
        <v>386</v>
      </c>
      <c r="J64" s="45">
        <v>57</v>
      </c>
      <c r="K64" s="45">
        <v>140</v>
      </c>
      <c r="L64" s="45">
        <v>50</v>
      </c>
      <c r="M64" s="45">
        <f t="shared" si="1"/>
        <v>142</v>
      </c>
      <c r="N64" s="45" t="s">
        <v>55</v>
      </c>
    </row>
    <row r="65" spans="1:14" x14ac:dyDescent="0.35">
      <c r="A65" s="45">
        <v>5</v>
      </c>
      <c r="B65" s="45">
        <v>1</v>
      </c>
      <c r="C65" s="45" t="s">
        <v>315</v>
      </c>
      <c r="D65" s="49">
        <v>39502</v>
      </c>
      <c r="E65" s="45" t="s">
        <v>35</v>
      </c>
      <c r="F65" s="45" t="s">
        <v>338</v>
      </c>
      <c r="G65" s="45">
        <v>8.69</v>
      </c>
      <c r="H65" s="45">
        <v>57</v>
      </c>
      <c r="I65" s="45" t="s">
        <v>368</v>
      </c>
      <c r="J65" s="45">
        <v>28</v>
      </c>
      <c r="K65" s="45">
        <v>470</v>
      </c>
      <c r="L65" s="45">
        <v>56</v>
      </c>
      <c r="M65" s="45">
        <f t="shared" si="1"/>
        <v>141</v>
      </c>
      <c r="N65" s="45" t="s">
        <v>101</v>
      </c>
    </row>
    <row r="66" spans="1:14" ht="21" x14ac:dyDescent="0.35">
      <c r="A66" s="45">
        <v>6</v>
      </c>
      <c r="B66" s="45">
        <v>45</v>
      </c>
      <c r="C66" s="45" t="s">
        <v>304</v>
      </c>
      <c r="D66" s="49">
        <v>39815</v>
      </c>
      <c r="E66" s="45" t="s">
        <v>35</v>
      </c>
      <c r="F66" s="45" t="s">
        <v>427</v>
      </c>
      <c r="G66" s="45">
        <v>8.94</v>
      </c>
      <c r="H66" s="45">
        <v>50</v>
      </c>
      <c r="I66" s="45" t="s">
        <v>372</v>
      </c>
      <c r="J66" s="45">
        <v>60</v>
      </c>
      <c r="K66" s="45">
        <v>379</v>
      </c>
      <c r="L66" s="45">
        <v>28</v>
      </c>
      <c r="M66" s="45">
        <f t="shared" si="1"/>
        <v>138</v>
      </c>
      <c r="N66" s="45" t="s">
        <v>425</v>
      </c>
    </row>
    <row r="67" spans="1:14" x14ac:dyDescent="0.35">
      <c r="A67" s="45">
        <v>7</v>
      </c>
      <c r="B67" s="45">
        <v>90</v>
      </c>
      <c r="C67" s="45" t="s">
        <v>312</v>
      </c>
      <c r="D67" s="49">
        <v>40070</v>
      </c>
      <c r="E67" s="45" t="s">
        <v>240</v>
      </c>
      <c r="F67" s="45" t="s">
        <v>254</v>
      </c>
      <c r="G67" s="45">
        <v>8.74</v>
      </c>
      <c r="H67" s="45">
        <v>56</v>
      </c>
      <c r="I67" s="45" t="s">
        <v>370</v>
      </c>
      <c r="J67" s="45">
        <v>42</v>
      </c>
      <c r="K67" s="45">
        <v>414</v>
      </c>
      <c r="L67" s="45">
        <v>39</v>
      </c>
      <c r="M67" s="45">
        <f t="shared" si="1"/>
        <v>137</v>
      </c>
      <c r="N67" s="45" t="s">
        <v>252</v>
      </c>
    </row>
    <row r="68" spans="1:14" ht="21" x14ac:dyDescent="0.35">
      <c r="A68" s="45">
        <v>8</v>
      </c>
      <c r="B68" s="45">
        <v>100</v>
      </c>
      <c r="C68" s="45" t="s">
        <v>314</v>
      </c>
      <c r="D68" s="49">
        <v>39954</v>
      </c>
      <c r="E68" s="45" t="s">
        <v>35</v>
      </c>
      <c r="F68" s="45" t="s">
        <v>427</v>
      </c>
      <c r="G68" s="45">
        <v>8.92</v>
      </c>
      <c r="H68" s="45">
        <v>50</v>
      </c>
      <c r="I68" s="45" t="s">
        <v>371</v>
      </c>
      <c r="J68" s="45">
        <v>39</v>
      </c>
      <c r="K68" s="45">
        <v>415</v>
      </c>
      <c r="L68" s="45">
        <v>39</v>
      </c>
      <c r="M68" s="45">
        <f t="shared" si="1"/>
        <v>128</v>
      </c>
      <c r="N68" s="45" t="s">
        <v>425</v>
      </c>
    </row>
    <row r="69" spans="1:14" ht="21" x14ac:dyDescent="0.35">
      <c r="A69" s="45">
        <v>9</v>
      </c>
      <c r="B69" s="45">
        <v>210</v>
      </c>
      <c r="C69" s="45" t="s">
        <v>346</v>
      </c>
      <c r="D69" s="49">
        <v>39590</v>
      </c>
      <c r="E69" s="45" t="s">
        <v>347</v>
      </c>
      <c r="F69" s="45" t="s">
        <v>43</v>
      </c>
      <c r="G69" s="45">
        <v>9.27</v>
      </c>
      <c r="H69" s="45">
        <v>40</v>
      </c>
      <c r="I69" s="45" t="s">
        <v>380</v>
      </c>
      <c r="J69" s="45">
        <v>54</v>
      </c>
      <c r="K69" s="45">
        <v>397</v>
      </c>
      <c r="L69" s="45">
        <v>34</v>
      </c>
      <c r="M69" s="45">
        <f t="shared" si="1"/>
        <v>128</v>
      </c>
      <c r="N69" s="45" t="s">
        <v>342</v>
      </c>
    </row>
    <row r="70" spans="1:14" x14ac:dyDescent="0.35">
      <c r="A70" s="45">
        <v>10</v>
      </c>
      <c r="B70" s="45">
        <v>210</v>
      </c>
      <c r="C70" s="45" t="s">
        <v>339</v>
      </c>
      <c r="D70" s="49">
        <v>39829</v>
      </c>
      <c r="E70" s="45" t="s">
        <v>340</v>
      </c>
      <c r="F70" s="45" t="s">
        <v>41</v>
      </c>
      <c r="G70" s="45">
        <v>8.7200000000000006</v>
      </c>
      <c r="H70" s="45">
        <v>56</v>
      </c>
      <c r="I70" s="45" t="s">
        <v>369</v>
      </c>
      <c r="J70" s="45">
        <v>37</v>
      </c>
      <c r="K70" s="45">
        <v>385</v>
      </c>
      <c r="L70" s="45">
        <v>30</v>
      </c>
      <c r="M70" s="45">
        <f t="shared" si="1"/>
        <v>123</v>
      </c>
      <c r="N70" s="45" t="s">
        <v>57</v>
      </c>
    </row>
    <row r="71" spans="1:14" ht="21" x14ac:dyDescent="0.35">
      <c r="A71" s="45">
        <v>11</v>
      </c>
      <c r="B71" s="45">
        <v>221</v>
      </c>
      <c r="C71" s="45" t="s">
        <v>326</v>
      </c>
      <c r="D71" s="49">
        <v>39791</v>
      </c>
      <c r="E71" s="45" t="s">
        <v>42</v>
      </c>
      <c r="F71" s="45" t="s">
        <v>43</v>
      </c>
      <c r="G71" s="45">
        <v>8.9700000000000006</v>
      </c>
      <c r="H71" s="45">
        <v>49</v>
      </c>
      <c r="I71" s="45" t="s">
        <v>374</v>
      </c>
      <c r="J71" s="45">
        <v>33</v>
      </c>
      <c r="K71" s="45">
        <v>401</v>
      </c>
      <c r="L71" s="45">
        <v>35</v>
      </c>
      <c r="M71" s="45">
        <f t="shared" si="1"/>
        <v>117</v>
      </c>
      <c r="N71" s="45" t="s">
        <v>342</v>
      </c>
    </row>
    <row r="72" spans="1:14" x14ac:dyDescent="0.35">
      <c r="A72" s="45">
        <v>12</v>
      </c>
      <c r="B72" s="45">
        <v>334</v>
      </c>
      <c r="C72" s="45" t="s">
        <v>317</v>
      </c>
      <c r="D72" s="49">
        <v>39531</v>
      </c>
      <c r="E72" s="45" t="s">
        <v>44</v>
      </c>
      <c r="F72" s="45" t="s">
        <v>253</v>
      </c>
      <c r="G72" s="45">
        <v>9.69</v>
      </c>
      <c r="H72" s="45">
        <v>32</v>
      </c>
      <c r="I72" s="45" t="s">
        <v>390</v>
      </c>
      <c r="J72" s="45">
        <v>45</v>
      </c>
      <c r="K72" s="45">
        <v>407</v>
      </c>
      <c r="L72" s="45">
        <v>37</v>
      </c>
      <c r="M72" s="45">
        <f t="shared" si="1"/>
        <v>114</v>
      </c>
      <c r="N72" s="45" t="s">
        <v>59</v>
      </c>
    </row>
    <row r="73" spans="1:14" x14ac:dyDescent="0.35">
      <c r="A73" s="45">
        <v>13</v>
      </c>
      <c r="B73" s="45">
        <v>223</v>
      </c>
      <c r="C73" s="45" t="s">
        <v>323</v>
      </c>
      <c r="D73" s="49">
        <v>39485</v>
      </c>
      <c r="E73" s="45" t="s">
        <v>40</v>
      </c>
      <c r="F73" s="45" t="s">
        <v>41</v>
      </c>
      <c r="G73" s="45">
        <v>9.14</v>
      </c>
      <c r="H73" s="45">
        <v>44</v>
      </c>
      <c r="I73" s="45" t="s">
        <v>376</v>
      </c>
      <c r="J73" s="45">
        <v>33</v>
      </c>
      <c r="K73" s="45">
        <v>405</v>
      </c>
      <c r="L73" s="45">
        <v>36</v>
      </c>
      <c r="M73" s="45">
        <f t="shared" si="1"/>
        <v>113</v>
      </c>
      <c r="N73" s="45" t="s">
        <v>57</v>
      </c>
    </row>
    <row r="74" spans="1:14" x14ac:dyDescent="0.35">
      <c r="A74" s="45">
        <v>14</v>
      </c>
      <c r="B74" s="45">
        <v>274</v>
      </c>
      <c r="C74" s="45" t="s">
        <v>345</v>
      </c>
      <c r="D74" s="49">
        <v>39850</v>
      </c>
      <c r="E74" s="45" t="s">
        <v>44</v>
      </c>
      <c r="F74" s="45" t="s">
        <v>253</v>
      </c>
      <c r="G74" s="45">
        <v>9.18</v>
      </c>
      <c r="H74" s="45">
        <v>42</v>
      </c>
      <c r="I74" s="45" t="s">
        <v>377</v>
      </c>
      <c r="J74" s="45">
        <v>37</v>
      </c>
      <c r="K74" s="45">
        <v>397</v>
      </c>
      <c r="L74" s="45">
        <v>34</v>
      </c>
      <c r="M74" s="45">
        <f t="shared" si="1"/>
        <v>113</v>
      </c>
      <c r="N74" s="45" t="s">
        <v>59</v>
      </c>
    </row>
    <row r="75" spans="1:14" x14ac:dyDescent="0.35">
      <c r="A75" s="45">
        <v>15</v>
      </c>
      <c r="B75" s="45">
        <v>68</v>
      </c>
      <c r="C75" s="45" t="s">
        <v>311</v>
      </c>
      <c r="D75" s="49">
        <v>40059</v>
      </c>
      <c r="E75" s="45" t="s">
        <v>47</v>
      </c>
      <c r="F75" s="45" t="s">
        <v>48</v>
      </c>
      <c r="G75" s="45">
        <v>9.2200000000000006</v>
      </c>
      <c r="H75" s="45">
        <v>41</v>
      </c>
      <c r="I75" s="45" t="s">
        <v>379</v>
      </c>
      <c r="J75" s="45">
        <v>36</v>
      </c>
      <c r="K75" s="45">
        <v>400</v>
      </c>
      <c r="L75" s="45">
        <v>35</v>
      </c>
      <c r="M75" s="45">
        <f t="shared" si="1"/>
        <v>112</v>
      </c>
      <c r="N75" s="45" t="s">
        <v>105</v>
      </c>
    </row>
    <row r="76" spans="1:14" x14ac:dyDescent="0.35">
      <c r="A76" s="45">
        <v>16</v>
      </c>
      <c r="B76" s="45">
        <v>303</v>
      </c>
      <c r="C76" s="45" t="s">
        <v>307</v>
      </c>
      <c r="D76" s="49">
        <v>39981</v>
      </c>
      <c r="E76" s="45" t="s">
        <v>40</v>
      </c>
      <c r="F76" s="45" t="s">
        <v>41</v>
      </c>
      <c r="G76" s="45">
        <v>9.1999999999999993</v>
      </c>
      <c r="H76" s="45">
        <v>42</v>
      </c>
      <c r="I76" s="45" t="s">
        <v>378</v>
      </c>
      <c r="J76" s="45">
        <v>49</v>
      </c>
      <c r="K76" s="45">
        <v>350</v>
      </c>
      <c r="L76" s="45">
        <v>19</v>
      </c>
      <c r="M76" s="45">
        <f t="shared" si="1"/>
        <v>110</v>
      </c>
      <c r="N76" s="45" t="s">
        <v>57</v>
      </c>
    </row>
    <row r="77" spans="1:14" ht="21" x14ac:dyDescent="0.35">
      <c r="A77" s="45">
        <v>17</v>
      </c>
      <c r="B77" s="45">
        <v>55</v>
      </c>
      <c r="C77" s="45" t="s">
        <v>333</v>
      </c>
      <c r="D77" s="49">
        <v>40128</v>
      </c>
      <c r="E77" s="45" t="s">
        <v>35</v>
      </c>
      <c r="F77" s="45" t="s">
        <v>427</v>
      </c>
      <c r="G77" s="45">
        <v>8.61</v>
      </c>
      <c r="H77" s="45">
        <v>59</v>
      </c>
      <c r="I77" s="45" t="s">
        <v>367</v>
      </c>
      <c r="J77" s="45"/>
      <c r="K77" s="45">
        <v>447</v>
      </c>
      <c r="L77" s="45">
        <v>49</v>
      </c>
      <c r="M77" s="45">
        <f t="shared" si="1"/>
        <v>108</v>
      </c>
      <c r="N77" s="45" t="s">
        <v>55</v>
      </c>
    </row>
    <row r="78" spans="1:14" ht="21" x14ac:dyDescent="0.35">
      <c r="A78" s="45">
        <v>18</v>
      </c>
      <c r="B78" s="45">
        <v>221</v>
      </c>
      <c r="C78" s="45" t="s">
        <v>337</v>
      </c>
      <c r="D78" s="49">
        <v>40167</v>
      </c>
      <c r="E78" s="45" t="s">
        <v>40</v>
      </c>
      <c r="F78" s="45" t="s">
        <v>41</v>
      </c>
      <c r="G78" s="45">
        <v>8.5399999999999991</v>
      </c>
      <c r="H78" s="45">
        <v>62</v>
      </c>
      <c r="I78" s="45" t="s">
        <v>366</v>
      </c>
      <c r="J78" s="45">
        <v>4</v>
      </c>
      <c r="K78" s="45">
        <v>420</v>
      </c>
      <c r="L78" s="45">
        <v>41</v>
      </c>
      <c r="M78" s="45">
        <f t="shared" si="1"/>
        <v>107</v>
      </c>
      <c r="N78" s="45" t="s">
        <v>57</v>
      </c>
    </row>
    <row r="79" spans="1:14" ht="21" x14ac:dyDescent="0.35">
      <c r="A79" s="45">
        <v>19</v>
      </c>
      <c r="B79" s="45">
        <v>59</v>
      </c>
      <c r="C79" s="45" t="s">
        <v>327</v>
      </c>
      <c r="D79" s="49">
        <v>39482</v>
      </c>
      <c r="E79" s="45" t="s">
        <v>35</v>
      </c>
      <c r="F79" s="45" t="s">
        <v>427</v>
      </c>
      <c r="G79" s="45">
        <v>9.43</v>
      </c>
      <c r="H79" s="45">
        <v>37</v>
      </c>
      <c r="I79" s="45" t="s">
        <v>384</v>
      </c>
      <c r="J79" s="45">
        <v>33</v>
      </c>
      <c r="K79" s="45">
        <v>403</v>
      </c>
      <c r="L79" s="45">
        <v>36</v>
      </c>
      <c r="M79" s="45">
        <f t="shared" si="1"/>
        <v>106</v>
      </c>
      <c r="N79" s="45" t="s">
        <v>55</v>
      </c>
    </row>
    <row r="80" spans="1:14" x14ac:dyDescent="0.35">
      <c r="A80" s="45">
        <v>20</v>
      </c>
      <c r="B80" s="45">
        <v>209</v>
      </c>
      <c r="C80" s="45" t="s">
        <v>334</v>
      </c>
      <c r="D80" s="49">
        <v>40076</v>
      </c>
      <c r="E80" s="45" t="s">
        <v>40</v>
      </c>
      <c r="F80" s="45" t="s">
        <v>41</v>
      </c>
      <c r="G80" s="45">
        <v>9.3699999999999992</v>
      </c>
      <c r="H80" s="45">
        <v>38</v>
      </c>
      <c r="I80" s="45" t="s">
        <v>381</v>
      </c>
      <c r="J80" s="45">
        <v>37</v>
      </c>
      <c r="K80" s="45">
        <v>388</v>
      </c>
      <c r="L80" s="45">
        <v>31</v>
      </c>
      <c r="M80" s="45">
        <f t="shared" si="1"/>
        <v>106</v>
      </c>
      <c r="N80" s="45" t="s">
        <v>57</v>
      </c>
    </row>
    <row r="81" spans="1:14" ht="21" x14ac:dyDescent="0.35">
      <c r="A81" s="45">
        <v>21</v>
      </c>
      <c r="B81" s="45">
        <v>200</v>
      </c>
      <c r="C81" s="45" t="s">
        <v>348</v>
      </c>
      <c r="D81" s="49">
        <v>40157</v>
      </c>
      <c r="E81" s="45" t="s">
        <v>35</v>
      </c>
      <c r="F81" s="45" t="s">
        <v>427</v>
      </c>
      <c r="G81" s="45">
        <v>9.6300000000000008</v>
      </c>
      <c r="H81" s="45">
        <v>33</v>
      </c>
      <c r="I81" s="45" t="s">
        <v>387</v>
      </c>
      <c r="J81" s="45">
        <v>42</v>
      </c>
      <c r="K81" s="45">
        <v>382</v>
      </c>
      <c r="L81" s="45">
        <v>29</v>
      </c>
      <c r="M81" s="45">
        <f t="shared" si="1"/>
        <v>104</v>
      </c>
      <c r="N81" s="45" t="s">
        <v>425</v>
      </c>
    </row>
    <row r="82" spans="1:14" ht="21" x14ac:dyDescent="0.35">
      <c r="A82" s="45">
        <v>22</v>
      </c>
      <c r="B82" s="45">
        <v>93</v>
      </c>
      <c r="C82" s="45" t="s">
        <v>335</v>
      </c>
      <c r="D82" s="49">
        <v>39863</v>
      </c>
      <c r="E82" s="45" t="s">
        <v>35</v>
      </c>
      <c r="F82" s="45" t="s">
        <v>257</v>
      </c>
      <c r="G82" s="45">
        <v>9.67</v>
      </c>
      <c r="H82" s="45">
        <v>32</v>
      </c>
      <c r="I82" s="45" t="s">
        <v>389</v>
      </c>
      <c r="J82" s="45">
        <v>35</v>
      </c>
      <c r="K82" s="45">
        <v>130</v>
      </c>
      <c r="L82" s="45">
        <v>35</v>
      </c>
      <c r="M82" s="45">
        <f t="shared" si="1"/>
        <v>102</v>
      </c>
      <c r="N82" s="45" t="s">
        <v>55</v>
      </c>
    </row>
    <row r="83" spans="1:14" ht="21" x14ac:dyDescent="0.35">
      <c r="A83" s="45">
        <v>23</v>
      </c>
      <c r="B83" s="45">
        <v>234</v>
      </c>
      <c r="C83" s="45" t="s">
        <v>351</v>
      </c>
      <c r="D83" s="49">
        <v>39855</v>
      </c>
      <c r="E83" s="45" t="s">
        <v>35</v>
      </c>
      <c r="F83" s="45" t="s">
        <v>427</v>
      </c>
      <c r="G83" s="45">
        <v>9.74</v>
      </c>
      <c r="H83" s="45">
        <v>31</v>
      </c>
      <c r="I83" s="45" t="s">
        <v>392</v>
      </c>
      <c r="J83" s="45">
        <v>24</v>
      </c>
      <c r="K83" s="45">
        <v>135</v>
      </c>
      <c r="L83" s="45">
        <v>42</v>
      </c>
      <c r="M83" s="45">
        <f t="shared" si="1"/>
        <v>97</v>
      </c>
      <c r="N83" s="45" t="s">
        <v>55</v>
      </c>
    </row>
    <row r="84" spans="1:14" x14ac:dyDescent="0.35">
      <c r="A84" s="45">
        <v>24</v>
      </c>
      <c r="B84" s="45">
        <v>106</v>
      </c>
      <c r="C84" s="45" t="s">
        <v>330</v>
      </c>
      <c r="D84" s="49">
        <v>40096</v>
      </c>
      <c r="E84" s="45" t="s">
        <v>40</v>
      </c>
      <c r="F84" s="45" t="s">
        <v>41</v>
      </c>
      <c r="G84" s="45">
        <v>9.52</v>
      </c>
      <c r="H84" s="45">
        <v>35</v>
      </c>
      <c r="I84" s="45" t="s">
        <v>385</v>
      </c>
      <c r="J84" s="45">
        <v>31</v>
      </c>
      <c r="K84" s="45">
        <v>372</v>
      </c>
      <c r="L84" s="45">
        <v>26</v>
      </c>
      <c r="M84" s="45">
        <f t="shared" si="1"/>
        <v>92</v>
      </c>
      <c r="N84" s="45" t="s">
        <v>57</v>
      </c>
    </row>
    <row r="85" spans="1:14" ht="21" x14ac:dyDescent="0.35">
      <c r="A85" s="45">
        <v>25</v>
      </c>
      <c r="B85" s="45">
        <v>215</v>
      </c>
      <c r="C85" s="45" t="s">
        <v>349</v>
      </c>
      <c r="D85" s="49">
        <v>40254</v>
      </c>
      <c r="E85" s="45" t="s">
        <v>347</v>
      </c>
      <c r="F85" s="45" t="s">
        <v>43</v>
      </c>
      <c r="G85" s="45">
        <v>9.65</v>
      </c>
      <c r="H85" s="45">
        <v>32</v>
      </c>
      <c r="I85" s="45" t="s">
        <v>388</v>
      </c>
      <c r="J85" s="45">
        <v>33</v>
      </c>
      <c r="K85" s="45">
        <v>376</v>
      </c>
      <c r="L85" s="45">
        <v>27</v>
      </c>
      <c r="M85" s="45">
        <f t="shared" si="1"/>
        <v>92</v>
      </c>
      <c r="N85" s="45" t="s">
        <v>342</v>
      </c>
    </row>
    <row r="86" spans="1:14" x14ac:dyDescent="0.35">
      <c r="A86" s="45">
        <v>26</v>
      </c>
      <c r="B86" s="45">
        <v>220</v>
      </c>
      <c r="C86" s="45" t="s">
        <v>303</v>
      </c>
      <c r="D86" s="49">
        <v>40021</v>
      </c>
      <c r="E86" s="45" t="s">
        <v>40</v>
      </c>
      <c r="F86" s="45" t="s">
        <v>41</v>
      </c>
      <c r="G86" s="45">
        <v>9.84</v>
      </c>
      <c r="H86" s="45">
        <v>29</v>
      </c>
      <c r="I86" s="45" t="s">
        <v>393</v>
      </c>
      <c r="J86" s="45">
        <v>35</v>
      </c>
      <c r="K86" s="45">
        <v>372</v>
      </c>
      <c r="L86" s="45">
        <v>26</v>
      </c>
      <c r="M86" s="45">
        <f t="shared" si="1"/>
        <v>90</v>
      </c>
      <c r="N86" s="45" t="s">
        <v>57</v>
      </c>
    </row>
    <row r="87" spans="1:14" x14ac:dyDescent="0.35">
      <c r="A87" s="45">
        <v>27</v>
      </c>
      <c r="B87" s="45">
        <v>185</v>
      </c>
      <c r="C87" s="45" t="s">
        <v>322</v>
      </c>
      <c r="D87" s="49">
        <v>40045</v>
      </c>
      <c r="E87" s="45" t="s">
        <v>49</v>
      </c>
      <c r="F87" s="45" t="s">
        <v>350</v>
      </c>
      <c r="G87" s="45">
        <v>9.98</v>
      </c>
      <c r="H87" s="45">
        <v>26</v>
      </c>
      <c r="I87" s="45" t="s">
        <v>396</v>
      </c>
      <c r="J87" s="45">
        <v>39</v>
      </c>
      <c r="K87" s="45">
        <v>358</v>
      </c>
      <c r="L87" s="45">
        <v>22</v>
      </c>
      <c r="M87" s="45">
        <f t="shared" si="1"/>
        <v>87</v>
      </c>
      <c r="N87" s="45" t="s">
        <v>63</v>
      </c>
    </row>
    <row r="88" spans="1:14" ht="21" x14ac:dyDescent="0.35">
      <c r="A88" s="45">
        <v>28</v>
      </c>
      <c r="B88" s="45">
        <v>238</v>
      </c>
      <c r="C88" s="45" t="s">
        <v>324</v>
      </c>
      <c r="D88" s="49">
        <v>39884</v>
      </c>
      <c r="E88" s="45" t="s">
        <v>35</v>
      </c>
      <c r="F88" s="45" t="s">
        <v>427</v>
      </c>
      <c r="G88" s="45">
        <v>10.1</v>
      </c>
      <c r="H88" s="45">
        <v>23</v>
      </c>
      <c r="I88" s="45" t="s">
        <v>398</v>
      </c>
      <c r="J88" s="45">
        <v>41</v>
      </c>
      <c r="K88" s="45">
        <v>362</v>
      </c>
      <c r="L88" s="45">
        <v>23</v>
      </c>
      <c r="M88" s="45">
        <f t="shared" si="1"/>
        <v>87</v>
      </c>
      <c r="N88" s="45" t="s">
        <v>425</v>
      </c>
    </row>
    <row r="89" spans="1:14" ht="21" x14ac:dyDescent="0.35">
      <c r="A89" s="45">
        <v>29</v>
      </c>
      <c r="B89" s="45">
        <v>268</v>
      </c>
      <c r="C89" s="45" t="s">
        <v>336</v>
      </c>
      <c r="D89" s="49">
        <v>40082</v>
      </c>
      <c r="E89" s="45" t="s">
        <v>38</v>
      </c>
      <c r="F89" s="45" t="s">
        <v>343</v>
      </c>
      <c r="G89" s="45">
        <v>9.01</v>
      </c>
      <c r="H89" s="45">
        <v>47</v>
      </c>
      <c r="I89" s="45" t="s">
        <v>375</v>
      </c>
      <c r="J89" s="45">
        <v>0</v>
      </c>
      <c r="K89" s="45">
        <v>414</v>
      </c>
      <c r="L89" s="45">
        <v>39</v>
      </c>
      <c r="M89" s="45">
        <f t="shared" si="1"/>
        <v>86</v>
      </c>
      <c r="N89" s="45" t="s">
        <v>344</v>
      </c>
    </row>
    <row r="90" spans="1:14" ht="21" x14ac:dyDescent="0.35">
      <c r="A90" s="45">
        <v>30</v>
      </c>
      <c r="B90" s="45">
        <v>76</v>
      </c>
      <c r="C90" s="45" t="s">
        <v>319</v>
      </c>
      <c r="D90" s="49">
        <v>40021</v>
      </c>
      <c r="E90" s="45" t="s">
        <v>35</v>
      </c>
      <c r="F90" s="45" t="s">
        <v>427</v>
      </c>
      <c r="G90" s="45">
        <v>9.4</v>
      </c>
      <c r="H90" s="45">
        <v>37</v>
      </c>
      <c r="I90" s="45" t="s">
        <v>382</v>
      </c>
      <c r="J90" s="45">
        <v>26</v>
      </c>
      <c r="K90" s="45">
        <v>454</v>
      </c>
      <c r="L90" s="45">
        <v>22</v>
      </c>
      <c r="M90" s="45">
        <f t="shared" si="1"/>
        <v>85</v>
      </c>
      <c r="N90" s="45" t="s">
        <v>425</v>
      </c>
    </row>
    <row r="91" spans="1:14" x14ac:dyDescent="0.35">
      <c r="A91" s="45">
        <v>31</v>
      </c>
      <c r="B91" s="45">
        <v>254</v>
      </c>
      <c r="C91" s="45" t="s">
        <v>316</v>
      </c>
      <c r="D91" s="49">
        <v>40030</v>
      </c>
      <c r="E91" s="45" t="s">
        <v>83</v>
      </c>
      <c r="F91" s="45" t="s">
        <v>352</v>
      </c>
      <c r="G91" s="45">
        <v>9.9499999999999993</v>
      </c>
      <c r="H91" s="45">
        <v>27</v>
      </c>
      <c r="I91" s="45" t="s">
        <v>395</v>
      </c>
      <c r="J91" s="45">
        <v>33</v>
      </c>
      <c r="K91" s="45">
        <v>362</v>
      </c>
      <c r="L91" s="45">
        <v>23</v>
      </c>
      <c r="M91" s="45">
        <f t="shared" si="1"/>
        <v>83</v>
      </c>
      <c r="N91" s="45" t="s">
        <v>85</v>
      </c>
    </row>
    <row r="92" spans="1:14" x14ac:dyDescent="0.35">
      <c r="A92" s="45">
        <v>32</v>
      </c>
      <c r="B92" s="45">
        <v>880</v>
      </c>
      <c r="C92" s="45" t="s">
        <v>329</v>
      </c>
      <c r="D92" s="49">
        <v>39732</v>
      </c>
      <c r="E92" s="45" t="s">
        <v>35</v>
      </c>
      <c r="F92" s="45" t="s">
        <v>338</v>
      </c>
      <c r="G92" s="45">
        <v>9.14</v>
      </c>
      <c r="H92" s="45">
        <v>43</v>
      </c>
      <c r="I92" s="45" t="s">
        <v>34</v>
      </c>
      <c r="J92" s="45"/>
      <c r="K92" s="45">
        <v>414</v>
      </c>
      <c r="L92" s="45">
        <v>39</v>
      </c>
      <c r="M92" s="45">
        <f t="shared" si="1"/>
        <v>82</v>
      </c>
      <c r="N92" s="45" t="s">
        <v>101</v>
      </c>
    </row>
    <row r="93" spans="1:14" ht="21" x14ac:dyDescent="0.35">
      <c r="A93" s="45">
        <v>33</v>
      </c>
      <c r="B93" s="45">
        <v>627</v>
      </c>
      <c r="C93" s="45" t="s">
        <v>353</v>
      </c>
      <c r="D93" s="49">
        <v>39677</v>
      </c>
      <c r="E93" s="45" t="s">
        <v>35</v>
      </c>
      <c r="F93" s="45" t="s">
        <v>257</v>
      </c>
      <c r="G93" s="45">
        <v>10.039999999999999</v>
      </c>
      <c r="H93" s="45">
        <v>25</v>
      </c>
      <c r="I93" s="45" t="s">
        <v>397</v>
      </c>
      <c r="J93" s="45">
        <v>39</v>
      </c>
      <c r="K93" s="45">
        <v>338</v>
      </c>
      <c r="L93" s="45">
        <v>15</v>
      </c>
      <c r="M93" s="45">
        <f t="shared" si="1"/>
        <v>79</v>
      </c>
      <c r="N93" s="45" t="s">
        <v>354</v>
      </c>
    </row>
    <row r="94" spans="1:14" x14ac:dyDescent="0.35">
      <c r="A94" s="45">
        <v>34</v>
      </c>
      <c r="B94" s="45">
        <v>219</v>
      </c>
      <c r="C94" s="45" t="s">
        <v>328</v>
      </c>
      <c r="D94" s="49">
        <v>40036</v>
      </c>
      <c r="E94" s="45" t="s">
        <v>40</v>
      </c>
      <c r="F94" s="45" t="s">
        <v>41</v>
      </c>
      <c r="G94" s="45">
        <v>9.42</v>
      </c>
      <c r="H94" s="45">
        <v>37</v>
      </c>
      <c r="I94" s="45" t="s">
        <v>383</v>
      </c>
      <c r="J94" s="45">
        <v>26</v>
      </c>
      <c r="K94" s="45">
        <v>337</v>
      </c>
      <c r="L94" s="45">
        <v>15</v>
      </c>
      <c r="M94" s="45">
        <f t="shared" si="1"/>
        <v>78</v>
      </c>
      <c r="N94" s="45" t="s">
        <v>57</v>
      </c>
    </row>
    <row r="95" spans="1:14" ht="21" x14ac:dyDescent="0.35">
      <c r="A95" s="45">
        <v>35</v>
      </c>
      <c r="B95" s="45">
        <v>464</v>
      </c>
      <c r="C95" s="45" t="s">
        <v>318</v>
      </c>
      <c r="D95" s="49">
        <v>39918</v>
      </c>
      <c r="E95" s="45" t="s">
        <v>35</v>
      </c>
      <c r="F95" s="45" t="s">
        <v>356</v>
      </c>
      <c r="G95" s="45">
        <v>10.51</v>
      </c>
      <c r="H95" s="45">
        <v>18</v>
      </c>
      <c r="I95" s="45" t="s">
        <v>402</v>
      </c>
      <c r="J95" s="45">
        <v>34</v>
      </c>
      <c r="K95" s="45">
        <v>120</v>
      </c>
      <c r="L95" s="45">
        <v>25</v>
      </c>
      <c r="M95" s="45">
        <f t="shared" si="1"/>
        <v>77</v>
      </c>
      <c r="N95" s="45" t="s">
        <v>55</v>
      </c>
    </row>
    <row r="96" spans="1:14" ht="21" x14ac:dyDescent="0.35">
      <c r="A96" s="45">
        <v>36</v>
      </c>
      <c r="B96" s="45">
        <v>75</v>
      </c>
      <c r="C96" s="45" t="s">
        <v>309</v>
      </c>
      <c r="D96" s="49">
        <v>40106</v>
      </c>
      <c r="E96" s="45" t="s">
        <v>35</v>
      </c>
      <c r="F96" s="45" t="s">
        <v>427</v>
      </c>
      <c r="G96" s="45">
        <v>9.33</v>
      </c>
      <c r="H96" s="45">
        <v>39</v>
      </c>
      <c r="I96" s="45" t="s">
        <v>34</v>
      </c>
      <c r="J96" s="45"/>
      <c r="K96" s="45">
        <v>388</v>
      </c>
      <c r="L96" s="45">
        <v>31</v>
      </c>
      <c r="M96" s="45">
        <f t="shared" si="1"/>
        <v>70</v>
      </c>
      <c r="N96" s="45" t="s">
        <v>425</v>
      </c>
    </row>
    <row r="97" spans="1:14" x14ac:dyDescent="0.35">
      <c r="A97" s="45">
        <v>37</v>
      </c>
      <c r="B97" s="45">
        <v>227</v>
      </c>
      <c r="C97" s="45" t="s">
        <v>313</v>
      </c>
      <c r="D97" s="49">
        <v>39878</v>
      </c>
      <c r="E97" s="45" t="s">
        <v>40</v>
      </c>
      <c r="F97" s="45" t="s">
        <v>41</v>
      </c>
      <c r="G97" s="45">
        <v>9.8699999999999992</v>
      </c>
      <c r="H97" s="45">
        <v>28</v>
      </c>
      <c r="I97" s="45" t="s">
        <v>394</v>
      </c>
      <c r="J97" s="45">
        <v>24</v>
      </c>
      <c r="K97" s="45">
        <v>313</v>
      </c>
      <c r="L97" s="45">
        <v>7</v>
      </c>
      <c r="M97" s="45">
        <f t="shared" si="1"/>
        <v>59</v>
      </c>
      <c r="N97" s="45" t="s">
        <v>57</v>
      </c>
    </row>
    <row r="98" spans="1:14" x14ac:dyDescent="0.35">
      <c r="A98" s="45">
        <v>38</v>
      </c>
      <c r="B98" s="45">
        <v>197</v>
      </c>
      <c r="C98" s="45" t="s">
        <v>306</v>
      </c>
      <c r="D98" s="49">
        <v>39938</v>
      </c>
      <c r="E98" s="45" t="s">
        <v>49</v>
      </c>
      <c r="F98" s="45" t="s">
        <v>350</v>
      </c>
      <c r="G98" s="45">
        <v>9.7100000000000009</v>
      </c>
      <c r="H98" s="45">
        <v>31</v>
      </c>
      <c r="I98" s="45" t="s">
        <v>391</v>
      </c>
      <c r="J98" s="45">
        <v>27</v>
      </c>
      <c r="K98" s="45">
        <v>290</v>
      </c>
      <c r="L98" s="45">
        <v>0</v>
      </c>
      <c r="M98" s="45">
        <f t="shared" si="1"/>
        <v>58</v>
      </c>
      <c r="N98" s="45" t="s">
        <v>63</v>
      </c>
    </row>
    <row r="99" spans="1:14" ht="21" x14ac:dyDescent="0.35">
      <c r="A99" s="45">
        <v>39</v>
      </c>
      <c r="B99" s="45">
        <v>256</v>
      </c>
      <c r="C99" s="45" t="s">
        <v>305</v>
      </c>
      <c r="D99" s="49">
        <v>39847</v>
      </c>
      <c r="E99" s="45" t="s">
        <v>35</v>
      </c>
      <c r="F99" s="45" t="s">
        <v>257</v>
      </c>
      <c r="G99" s="45">
        <v>10.16</v>
      </c>
      <c r="H99" s="45">
        <v>22</v>
      </c>
      <c r="I99" s="45" t="s">
        <v>399</v>
      </c>
      <c r="J99" s="45">
        <v>18</v>
      </c>
      <c r="K99" s="45"/>
      <c r="L99" s="45">
        <v>0</v>
      </c>
      <c r="M99" s="45">
        <f t="shared" si="1"/>
        <v>40</v>
      </c>
      <c r="N99" s="45" t="s">
        <v>354</v>
      </c>
    </row>
    <row r="100" spans="1:14" x14ac:dyDescent="0.35">
      <c r="A100" s="45">
        <v>40</v>
      </c>
      <c r="B100" s="45">
        <v>201</v>
      </c>
      <c r="C100" s="45" t="s">
        <v>310</v>
      </c>
      <c r="D100" s="49">
        <v>39676</v>
      </c>
      <c r="E100" s="45" t="s">
        <v>52</v>
      </c>
      <c r="F100" s="45" t="s">
        <v>255</v>
      </c>
      <c r="G100" s="45">
        <v>10.17</v>
      </c>
      <c r="H100" s="45">
        <v>22</v>
      </c>
      <c r="I100" s="45" t="s">
        <v>400</v>
      </c>
      <c r="J100" s="45">
        <v>11</v>
      </c>
      <c r="K100" s="45">
        <v>307</v>
      </c>
      <c r="L100" s="45">
        <v>5</v>
      </c>
      <c r="M100" s="45">
        <f t="shared" si="1"/>
        <v>38</v>
      </c>
      <c r="N100" s="45" t="s">
        <v>112</v>
      </c>
    </row>
    <row r="101" spans="1:14" ht="21" x14ac:dyDescent="0.35">
      <c r="A101" s="45">
        <v>41</v>
      </c>
      <c r="B101" s="45">
        <v>457</v>
      </c>
      <c r="C101" s="45" t="s">
        <v>355</v>
      </c>
      <c r="D101" s="49">
        <v>40740</v>
      </c>
      <c r="E101" s="45" t="s">
        <v>35</v>
      </c>
      <c r="F101" s="45" t="s">
        <v>427</v>
      </c>
      <c r="G101" s="45">
        <v>10.45</v>
      </c>
      <c r="H101" s="45">
        <v>18</v>
      </c>
      <c r="I101" s="45" t="s">
        <v>401</v>
      </c>
      <c r="J101" s="45">
        <v>18</v>
      </c>
      <c r="K101" s="45"/>
      <c r="L101" s="45"/>
      <c r="M101" s="45">
        <f t="shared" si="1"/>
        <v>36</v>
      </c>
      <c r="N101" s="45" t="s">
        <v>55</v>
      </c>
    </row>
    <row r="102" spans="1:14" ht="21" x14ac:dyDescent="0.35">
      <c r="A102" s="45">
        <v>42</v>
      </c>
      <c r="B102" s="45">
        <v>465</v>
      </c>
      <c r="C102" s="45" t="s">
        <v>357</v>
      </c>
      <c r="D102" s="49">
        <v>39878</v>
      </c>
      <c r="E102" s="45" t="s">
        <v>35</v>
      </c>
      <c r="F102" s="45" t="s">
        <v>257</v>
      </c>
      <c r="G102" s="45">
        <v>10.72</v>
      </c>
      <c r="H102" s="45">
        <v>16</v>
      </c>
      <c r="I102" s="45" t="s">
        <v>403</v>
      </c>
      <c r="J102" s="45">
        <v>14</v>
      </c>
      <c r="K102" s="45">
        <v>0</v>
      </c>
      <c r="L102" s="45">
        <v>0</v>
      </c>
      <c r="M102" s="45">
        <f t="shared" si="1"/>
        <v>30</v>
      </c>
      <c r="N102" s="45"/>
    </row>
    <row r="103" spans="1:14" x14ac:dyDescent="0.35">
      <c r="A103" s="45">
        <v>43</v>
      </c>
      <c r="B103" s="45">
        <v>208</v>
      </c>
      <c r="C103" s="45" t="s">
        <v>320</v>
      </c>
      <c r="D103" s="49">
        <v>40123</v>
      </c>
      <c r="E103" s="45" t="s">
        <v>40</v>
      </c>
      <c r="F103" s="45" t="s">
        <v>41</v>
      </c>
      <c r="G103" s="45">
        <v>10.85</v>
      </c>
      <c r="H103" s="45">
        <v>14</v>
      </c>
      <c r="I103" s="45" t="s">
        <v>404</v>
      </c>
      <c r="J103" s="45">
        <v>11</v>
      </c>
      <c r="K103" s="45">
        <v>285</v>
      </c>
      <c r="L103" s="45">
        <v>0</v>
      </c>
      <c r="M103" s="45">
        <f t="shared" si="1"/>
        <v>25</v>
      </c>
      <c r="N103" s="45" t="s">
        <v>57</v>
      </c>
    </row>
    <row r="104" spans="1:14" x14ac:dyDescent="0.35">
      <c r="A104" s="45"/>
      <c r="B104" s="45"/>
      <c r="C104" s="45" t="s">
        <v>332</v>
      </c>
      <c r="D104" s="49"/>
      <c r="E104" s="45" t="s">
        <v>35</v>
      </c>
      <c r="F104" s="45"/>
      <c r="G104" s="45" t="s">
        <v>34</v>
      </c>
      <c r="H104" s="45"/>
      <c r="I104" s="45" t="s">
        <v>34</v>
      </c>
      <c r="J104" s="45"/>
      <c r="K104" s="45"/>
      <c r="L104" s="45"/>
      <c r="M104" s="45">
        <f t="shared" si="1"/>
        <v>0</v>
      </c>
      <c r="N104" s="45"/>
    </row>
    <row r="105" spans="1:14" x14ac:dyDescent="0.35">
      <c r="A105" s="45"/>
      <c r="B105" s="45"/>
      <c r="C105" s="45" t="s">
        <v>362</v>
      </c>
      <c r="D105" s="49">
        <v>39817</v>
      </c>
      <c r="E105" s="45"/>
      <c r="F105" s="45" t="s">
        <v>248</v>
      </c>
      <c r="G105" s="45" t="s">
        <v>34</v>
      </c>
      <c r="H105" s="45"/>
      <c r="I105" s="45" t="s">
        <v>34</v>
      </c>
      <c r="J105" s="45"/>
      <c r="K105" s="45"/>
      <c r="L105" s="45"/>
      <c r="M105" s="45">
        <f t="shared" si="1"/>
        <v>0</v>
      </c>
      <c r="N105" s="45"/>
    </row>
    <row r="106" spans="1:14" x14ac:dyDescent="0.35">
      <c r="A106" s="45"/>
      <c r="B106" s="45">
        <v>274</v>
      </c>
      <c r="C106" s="45" t="s">
        <v>358</v>
      </c>
      <c r="D106" s="49">
        <v>39490</v>
      </c>
      <c r="E106" s="45" t="s">
        <v>359</v>
      </c>
      <c r="F106" s="45" t="s">
        <v>360</v>
      </c>
      <c r="G106" s="45" t="s">
        <v>34</v>
      </c>
      <c r="H106" s="45"/>
      <c r="I106" s="45" t="s">
        <v>34</v>
      </c>
      <c r="J106" s="45"/>
      <c r="K106" s="45"/>
      <c r="L106" s="45"/>
      <c r="M106" s="45">
        <f t="shared" si="1"/>
        <v>0</v>
      </c>
      <c r="N106" s="45" t="s">
        <v>361</v>
      </c>
    </row>
    <row r="107" spans="1:14" x14ac:dyDescent="0.35">
      <c r="A107" s="45"/>
      <c r="B107" s="45"/>
      <c r="C107" s="45" t="s">
        <v>325</v>
      </c>
      <c r="D107" s="49"/>
      <c r="E107" s="45" t="s">
        <v>35</v>
      </c>
      <c r="F107" s="45"/>
      <c r="G107" s="45" t="s">
        <v>34</v>
      </c>
      <c r="H107" s="45"/>
      <c r="I107" s="45" t="s">
        <v>34</v>
      </c>
      <c r="J107" s="45"/>
      <c r="K107" s="45"/>
      <c r="L107" s="45"/>
      <c r="M107" s="45">
        <f t="shared" si="1"/>
        <v>0</v>
      </c>
      <c r="N107" s="45"/>
    </row>
    <row r="108" spans="1:14" x14ac:dyDescent="0.35">
      <c r="D108" s="44"/>
    </row>
    <row r="109" spans="1:14" x14ac:dyDescent="0.35">
      <c r="D109" s="44"/>
    </row>
    <row r="110" spans="1:14" x14ac:dyDescent="0.35">
      <c r="C110" s="42" t="s">
        <v>67</v>
      </c>
      <c r="D110" s="44"/>
      <c r="J110" s="47"/>
      <c r="K110" s="47"/>
      <c r="L110" s="47"/>
      <c r="N110" s="42" t="s">
        <v>65</v>
      </c>
    </row>
    <row r="111" spans="1:14" x14ac:dyDescent="0.35">
      <c r="D111" s="44"/>
    </row>
    <row r="112" spans="1:14" x14ac:dyDescent="0.35">
      <c r="C112" s="42" t="s">
        <v>68</v>
      </c>
      <c r="D112" s="44"/>
      <c r="J112" s="47"/>
      <c r="K112" s="47"/>
      <c r="L112" s="47"/>
      <c r="N112" s="42" t="s">
        <v>66</v>
      </c>
    </row>
    <row r="113" spans="4:4" x14ac:dyDescent="0.35">
      <c r="D113" s="44"/>
    </row>
    <row r="114" spans="4:4" x14ac:dyDescent="0.35">
      <c r="D114" s="44"/>
    </row>
    <row r="115" spans="4:4" x14ac:dyDescent="0.35">
      <c r="D115" s="44"/>
    </row>
    <row r="116" spans="4:4" x14ac:dyDescent="0.35">
      <c r="D116" s="44"/>
    </row>
    <row r="117" spans="4:4" x14ac:dyDescent="0.35">
      <c r="D117" s="44"/>
    </row>
    <row r="118" spans="4:4" x14ac:dyDescent="0.35">
      <c r="D118" s="44"/>
    </row>
    <row r="119" spans="4:4" x14ac:dyDescent="0.35">
      <c r="D119" s="44"/>
    </row>
    <row r="120" spans="4:4" x14ac:dyDescent="0.35">
      <c r="D120" s="44"/>
    </row>
    <row r="121" spans="4:4" x14ac:dyDescent="0.35">
      <c r="D121" s="44"/>
    </row>
    <row r="122" spans="4:4" x14ac:dyDescent="0.35">
      <c r="D122" s="44"/>
    </row>
    <row r="123" spans="4:4" x14ac:dyDescent="0.35">
      <c r="D123" s="44"/>
    </row>
    <row r="124" spans="4:4" x14ac:dyDescent="0.35">
      <c r="D124" s="44"/>
    </row>
    <row r="125" spans="4:4" x14ac:dyDescent="0.35">
      <c r="D125" s="44"/>
    </row>
    <row r="126" spans="4:4" x14ac:dyDescent="0.35">
      <c r="D126" s="44"/>
    </row>
    <row r="127" spans="4:4" x14ac:dyDescent="0.35">
      <c r="D127" s="44"/>
    </row>
    <row r="128" spans="4:4" x14ac:dyDescent="0.35">
      <c r="D128" s="44"/>
    </row>
    <row r="129" spans="4:4" x14ac:dyDescent="0.35">
      <c r="D129" s="44"/>
    </row>
    <row r="130" spans="4:4" x14ac:dyDescent="0.35">
      <c r="D130" s="44"/>
    </row>
    <row r="131" spans="4:4" x14ac:dyDescent="0.35">
      <c r="D131" s="44"/>
    </row>
    <row r="132" spans="4:4" x14ac:dyDescent="0.35">
      <c r="D132" s="44"/>
    </row>
    <row r="133" spans="4:4" x14ac:dyDescent="0.35">
      <c r="D133" s="44"/>
    </row>
    <row r="134" spans="4:4" x14ac:dyDescent="0.35">
      <c r="D134" s="44"/>
    </row>
    <row r="135" spans="4:4" x14ac:dyDescent="0.35">
      <c r="D135" s="44"/>
    </row>
    <row r="136" spans="4:4" x14ac:dyDescent="0.35">
      <c r="D136" s="44"/>
    </row>
    <row r="137" spans="4:4" x14ac:dyDescent="0.35">
      <c r="D137" s="44"/>
    </row>
    <row r="138" spans="4:4" x14ac:dyDescent="0.35">
      <c r="D138" s="44"/>
    </row>
    <row r="139" spans="4:4" x14ac:dyDescent="0.35">
      <c r="D139" s="44"/>
    </row>
    <row r="140" spans="4:4" x14ac:dyDescent="0.35">
      <c r="D140" s="44"/>
    </row>
    <row r="141" spans="4:4" x14ac:dyDescent="0.35">
      <c r="D141" s="44"/>
    </row>
    <row r="142" spans="4:4" x14ac:dyDescent="0.35">
      <c r="D142" s="44"/>
    </row>
    <row r="143" spans="4:4" x14ac:dyDescent="0.35">
      <c r="D143" s="44"/>
    </row>
    <row r="144" spans="4:4" x14ac:dyDescent="0.35">
      <c r="D144" s="44"/>
    </row>
    <row r="145" spans="4:4" x14ac:dyDescent="0.35">
      <c r="D145" s="44"/>
    </row>
    <row r="146" spans="4:4" x14ac:dyDescent="0.35">
      <c r="D146" s="44"/>
    </row>
    <row r="147" spans="4:4" x14ac:dyDescent="0.35">
      <c r="D147" s="44"/>
    </row>
    <row r="148" spans="4:4" x14ac:dyDescent="0.35">
      <c r="D148" s="44"/>
    </row>
    <row r="149" spans="4:4" x14ac:dyDescent="0.35">
      <c r="D149" s="44"/>
    </row>
    <row r="150" spans="4:4" x14ac:dyDescent="0.35">
      <c r="D150" s="44"/>
    </row>
    <row r="151" spans="4:4" x14ac:dyDescent="0.35">
      <c r="D151" s="44"/>
    </row>
    <row r="152" spans="4:4" x14ac:dyDescent="0.35">
      <c r="D152" s="44"/>
    </row>
    <row r="153" spans="4:4" x14ac:dyDescent="0.35">
      <c r="D153" s="44"/>
    </row>
    <row r="154" spans="4:4" x14ac:dyDescent="0.35">
      <c r="D154" s="44"/>
    </row>
    <row r="155" spans="4:4" x14ac:dyDescent="0.35">
      <c r="D155" s="44"/>
    </row>
    <row r="156" spans="4:4" x14ac:dyDescent="0.35">
      <c r="D156" s="44"/>
    </row>
    <row r="157" spans="4:4" x14ac:dyDescent="0.35">
      <c r="D157" s="44"/>
    </row>
    <row r="158" spans="4:4" x14ac:dyDescent="0.35">
      <c r="D158" s="44"/>
    </row>
    <row r="159" spans="4:4" x14ac:dyDescent="0.35">
      <c r="D159" s="44"/>
    </row>
  </sheetData>
  <sortState xmlns:xlrd2="http://schemas.microsoft.com/office/spreadsheetml/2017/richdata2" ref="A61:N107">
    <sortCondition descending="1" ref="M61:M107"/>
  </sortState>
  <mergeCells count="30">
    <mergeCell ref="K59:L59"/>
    <mergeCell ref="M59:M60"/>
    <mergeCell ref="N59:N60"/>
    <mergeCell ref="A57:D57"/>
    <mergeCell ref="K57:N57"/>
    <mergeCell ref="A58:D58"/>
    <mergeCell ref="K58:N58"/>
    <mergeCell ref="A59:A60"/>
    <mergeCell ref="B59:B60"/>
    <mergeCell ref="C59:C60"/>
    <mergeCell ref="D59:D60"/>
    <mergeCell ref="E59:E60"/>
    <mergeCell ref="F59:F60"/>
    <mergeCell ref="G59:H59"/>
    <mergeCell ref="I59:J59"/>
    <mergeCell ref="N3:N4"/>
    <mergeCell ref="A1:D1"/>
    <mergeCell ref="A2:D2"/>
    <mergeCell ref="K1:N1"/>
    <mergeCell ref="K2:N2"/>
    <mergeCell ref="G3:H3"/>
    <mergeCell ref="I3:J3"/>
    <mergeCell ref="K3:L3"/>
    <mergeCell ref="M3:M4"/>
    <mergeCell ref="A3:A4"/>
    <mergeCell ref="B3:B4"/>
    <mergeCell ref="C3:C4"/>
    <mergeCell ref="D3:D4"/>
    <mergeCell ref="E3:E4"/>
    <mergeCell ref="F3:F4"/>
  </mergeCells>
  <pageMargins left="0.25833333333333336" right="0.27500000000000002" top="1.4083333333333334" bottom="0.10833333333333334" header="0.3" footer="0.3"/>
  <pageSetup paperSize="9" orientation="landscape" r:id="rId1"/>
  <headerFooter>
    <oddHeader xml:space="preserve">&amp;CМИНИСТЕРСТВО ФИЗИЧЕСКОЙ КУЛЬТУРЫ И СПОРТА ПРИМОРСКОГО КРАЯ
ВСЕРОССИЙСКАЯ ФЕДЕРАЦИЯ ЛЕГКОЙ АТЛЕТИКИ
ФЕДЕРАЦИЯ ЛЁГКОЙ АТЛЕТИКИ ПРИМОРСКОГО КРАЯ
&amp;"-,полужирный"&amp;12КРАЕВЫЕ ФИНАЛЬНЫЕ СОРЕВНОВАНИЯ ПО ЛЕГКОЙ АТЛЕТИКЕ "ШИПОВКА ЮНЫХ"&amp;"-,обычный"&amp;11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10"/>
  <sheetViews>
    <sheetView view="pageLayout" topLeftCell="A103" zoomScaleNormal="100" workbookViewId="0">
      <selection activeCell="G104" sqref="G104"/>
    </sheetView>
  </sheetViews>
  <sheetFormatPr defaultColWidth="8.81640625" defaultRowHeight="10.5" x14ac:dyDescent="0.35"/>
  <cols>
    <col min="1" max="1" width="4.7265625" style="42" bestFit="1" customWidth="1"/>
    <col min="2" max="2" width="11.7265625" style="42" bestFit="1" customWidth="1"/>
    <col min="3" max="3" width="17.81640625" style="42" customWidth="1"/>
    <col min="4" max="4" width="10.54296875" style="42" bestFit="1" customWidth="1"/>
    <col min="5" max="5" width="11.453125" style="42" bestFit="1" customWidth="1"/>
    <col min="6" max="6" width="18.453125" style="42" bestFit="1" customWidth="1"/>
    <col min="7" max="7" width="4.54296875" style="42" customWidth="1"/>
    <col min="8" max="8" width="4" style="56" bestFit="1" customWidth="1"/>
    <col min="9" max="9" width="6" style="42" customWidth="1"/>
    <col min="10" max="12" width="4" style="42" bestFit="1" customWidth="1"/>
    <col min="13" max="13" width="8.7265625" style="42" bestFit="1" customWidth="1"/>
    <col min="14" max="14" width="29.7265625" style="42" bestFit="1" customWidth="1"/>
    <col min="15" max="16384" width="8.81640625" style="42"/>
  </cols>
  <sheetData>
    <row r="1" spans="1:14" ht="14.5" x14ac:dyDescent="0.35">
      <c r="A1" s="107" t="s">
        <v>420</v>
      </c>
      <c r="B1" s="107"/>
      <c r="C1" s="107"/>
      <c r="D1" s="107"/>
      <c r="E1" s="8"/>
      <c r="F1" s="11"/>
      <c r="G1" s="11"/>
      <c r="H1" s="54"/>
      <c r="I1" s="11"/>
      <c r="J1" s="11"/>
      <c r="K1" s="172" t="s">
        <v>70</v>
      </c>
      <c r="L1" s="172"/>
      <c r="M1" s="172"/>
      <c r="N1" s="172"/>
    </row>
    <row r="2" spans="1:14" ht="14.5" x14ac:dyDescent="0.35">
      <c r="A2" s="108" t="s">
        <v>417</v>
      </c>
      <c r="B2" s="108"/>
      <c r="C2" s="108"/>
      <c r="D2" s="108"/>
      <c r="E2" s="8"/>
      <c r="F2" s="11"/>
      <c r="G2" s="11"/>
      <c r="H2" s="54"/>
      <c r="I2" s="11"/>
      <c r="J2" s="11"/>
      <c r="K2" s="173" t="s">
        <v>0</v>
      </c>
      <c r="L2" s="173"/>
      <c r="M2" s="173"/>
      <c r="N2" s="173"/>
    </row>
    <row r="3" spans="1:14" x14ac:dyDescent="0.35">
      <c r="A3" s="111" t="s">
        <v>1</v>
      </c>
      <c r="B3" s="111" t="s">
        <v>2</v>
      </c>
      <c r="C3" s="111" t="s">
        <v>3</v>
      </c>
      <c r="D3" s="175" t="s">
        <v>4</v>
      </c>
      <c r="E3" s="111" t="s">
        <v>5</v>
      </c>
      <c r="F3" s="111" t="s">
        <v>6</v>
      </c>
      <c r="G3" s="174" t="s">
        <v>412</v>
      </c>
      <c r="H3" s="174"/>
      <c r="I3" s="111" t="s">
        <v>421</v>
      </c>
      <c r="J3" s="111"/>
      <c r="K3" s="111" t="s">
        <v>413</v>
      </c>
      <c r="L3" s="111"/>
      <c r="M3" s="111" t="s">
        <v>414</v>
      </c>
      <c r="N3" s="111" t="s">
        <v>415</v>
      </c>
    </row>
    <row r="4" spans="1:14" x14ac:dyDescent="0.35">
      <c r="A4" s="111"/>
      <c r="B4" s="111"/>
      <c r="C4" s="111"/>
      <c r="D4" s="175"/>
      <c r="E4" s="111"/>
      <c r="F4" s="111"/>
      <c r="G4" s="43" t="s">
        <v>410</v>
      </c>
      <c r="H4" s="57" t="s">
        <v>9</v>
      </c>
      <c r="I4" s="43" t="s">
        <v>410</v>
      </c>
      <c r="J4" s="43" t="s">
        <v>9</v>
      </c>
      <c r="K4" s="61" t="s">
        <v>410</v>
      </c>
      <c r="L4" s="43" t="s">
        <v>9</v>
      </c>
      <c r="M4" s="111"/>
      <c r="N4" s="111"/>
    </row>
    <row r="5" spans="1:14" ht="21" x14ac:dyDescent="0.35">
      <c r="A5" s="45">
        <v>1</v>
      </c>
      <c r="B5" s="45">
        <v>148</v>
      </c>
      <c r="C5" s="45" t="s">
        <v>127</v>
      </c>
      <c r="D5" s="49">
        <v>38726</v>
      </c>
      <c r="E5" s="45" t="s">
        <v>35</v>
      </c>
      <c r="F5" s="45" t="s">
        <v>424</v>
      </c>
      <c r="G5" s="45">
        <v>8.07</v>
      </c>
      <c r="H5" s="55">
        <v>128</v>
      </c>
      <c r="I5" s="45" t="s">
        <v>150</v>
      </c>
      <c r="J5" s="45">
        <v>107</v>
      </c>
      <c r="K5" s="45">
        <v>515</v>
      </c>
      <c r="L5" s="45">
        <v>97</v>
      </c>
      <c r="M5" s="45">
        <f t="shared" ref="M5:M36" si="0">H5+J5+L5</f>
        <v>332</v>
      </c>
      <c r="N5" s="45" t="s">
        <v>423</v>
      </c>
    </row>
    <row r="6" spans="1:14" ht="21" x14ac:dyDescent="0.35">
      <c r="A6" s="45">
        <f t="shared" ref="A6:A32" si="1">A5+1</f>
        <v>2</v>
      </c>
      <c r="B6" s="45">
        <v>380</v>
      </c>
      <c r="C6" s="45" t="s">
        <v>128</v>
      </c>
      <c r="D6" s="49">
        <v>38833</v>
      </c>
      <c r="E6" s="45" t="s">
        <v>35</v>
      </c>
      <c r="F6" s="45" t="s">
        <v>37</v>
      </c>
      <c r="G6" s="45">
        <v>8.34</v>
      </c>
      <c r="H6" s="55">
        <v>115</v>
      </c>
      <c r="I6" s="45" t="s">
        <v>151</v>
      </c>
      <c r="J6" s="45">
        <v>106</v>
      </c>
      <c r="K6" s="45">
        <v>483</v>
      </c>
      <c r="L6" s="45">
        <v>81</v>
      </c>
      <c r="M6" s="45">
        <f t="shared" si="0"/>
        <v>302</v>
      </c>
      <c r="N6" s="45" t="s">
        <v>55</v>
      </c>
    </row>
    <row r="7" spans="1:14" ht="21" x14ac:dyDescent="0.35">
      <c r="A7" s="45">
        <f t="shared" si="1"/>
        <v>3</v>
      </c>
      <c r="B7" s="45">
        <v>224</v>
      </c>
      <c r="C7" s="45" t="s">
        <v>29</v>
      </c>
      <c r="D7" s="49">
        <v>39133</v>
      </c>
      <c r="E7" s="45" t="s">
        <v>40</v>
      </c>
      <c r="F7" s="45" t="s">
        <v>41</v>
      </c>
      <c r="G7" s="45">
        <v>8.5</v>
      </c>
      <c r="H7" s="55">
        <v>107</v>
      </c>
      <c r="I7" s="45" t="s">
        <v>149</v>
      </c>
      <c r="J7" s="45">
        <v>108</v>
      </c>
      <c r="K7" s="45">
        <v>469</v>
      </c>
      <c r="L7" s="45">
        <v>74</v>
      </c>
      <c r="M7" s="45">
        <f t="shared" si="0"/>
        <v>289</v>
      </c>
      <c r="N7" s="45" t="s">
        <v>57</v>
      </c>
    </row>
    <row r="8" spans="1:14" ht="31.5" x14ac:dyDescent="0.35">
      <c r="A8" s="45">
        <f t="shared" si="1"/>
        <v>4</v>
      </c>
      <c r="B8" s="45">
        <v>65</v>
      </c>
      <c r="C8" s="45" t="s">
        <v>71</v>
      </c>
      <c r="D8" s="49">
        <v>39115</v>
      </c>
      <c r="E8" s="45" t="s">
        <v>35</v>
      </c>
      <c r="F8" s="45" t="s">
        <v>46</v>
      </c>
      <c r="G8" s="45">
        <v>8.6300000000000008</v>
      </c>
      <c r="H8" s="55">
        <v>100</v>
      </c>
      <c r="I8" s="45" t="s">
        <v>158</v>
      </c>
      <c r="J8" s="45">
        <v>79</v>
      </c>
      <c r="K8" s="45">
        <v>150</v>
      </c>
      <c r="L8" s="45">
        <v>100</v>
      </c>
      <c r="M8" s="45">
        <f t="shared" si="0"/>
        <v>279</v>
      </c>
      <c r="N8" s="45" t="s">
        <v>55</v>
      </c>
    </row>
    <row r="9" spans="1:14" ht="21" x14ac:dyDescent="0.35">
      <c r="A9" s="45">
        <f t="shared" si="1"/>
        <v>5</v>
      </c>
      <c r="B9" s="45">
        <v>100</v>
      </c>
      <c r="C9" s="45" t="s">
        <v>72</v>
      </c>
      <c r="D9" s="49">
        <v>39093</v>
      </c>
      <c r="E9" s="45" t="s">
        <v>35</v>
      </c>
      <c r="F9" s="45" t="s">
        <v>37</v>
      </c>
      <c r="G9" s="45">
        <v>8.92</v>
      </c>
      <c r="H9" s="55">
        <v>88</v>
      </c>
      <c r="I9" s="45" t="s">
        <v>152</v>
      </c>
      <c r="J9" s="45">
        <v>102</v>
      </c>
      <c r="K9" s="45">
        <v>140</v>
      </c>
      <c r="L9" s="45">
        <v>80</v>
      </c>
      <c r="M9" s="45">
        <f t="shared" si="0"/>
        <v>270</v>
      </c>
      <c r="N9" s="45" t="s">
        <v>55</v>
      </c>
    </row>
    <row r="10" spans="1:14" ht="21" x14ac:dyDescent="0.35">
      <c r="A10" s="45">
        <f t="shared" si="1"/>
        <v>6</v>
      </c>
      <c r="B10" s="45">
        <v>258</v>
      </c>
      <c r="C10" s="45" t="s">
        <v>13</v>
      </c>
      <c r="D10" s="49">
        <v>38983</v>
      </c>
      <c r="E10" s="45" t="s">
        <v>38</v>
      </c>
      <c r="F10" s="45" t="s">
        <v>39</v>
      </c>
      <c r="G10" s="45">
        <v>8.61</v>
      </c>
      <c r="H10" s="55">
        <v>101</v>
      </c>
      <c r="I10" s="45" t="s">
        <v>157</v>
      </c>
      <c r="J10" s="45">
        <v>82</v>
      </c>
      <c r="K10" s="45">
        <v>475</v>
      </c>
      <c r="L10" s="45">
        <v>77</v>
      </c>
      <c r="M10" s="45">
        <f t="shared" si="0"/>
        <v>260</v>
      </c>
      <c r="N10" s="45" t="s">
        <v>56</v>
      </c>
    </row>
    <row r="11" spans="1:14" ht="21" x14ac:dyDescent="0.35">
      <c r="A11" s="45">
        <f t="shared" si="1"/>
        <v>7</v>
      </c>
      <c r="B11" s="45">
        <v>38</v>
      </c>
      <c r="C11" s="45" t="s">
        <v>23</v>
      </c>
      <c r="D11" s="49">
        <v>38797</v>
      </c>
      <c r="E11" s="45" t="s">
        <v>35</v>
      </c>
      <c r="F11" s="45" t="s">
        <v>424</v>
      </c>
      <c r="G11" s="45">
        <v>8.7799999999999994</v>
      </c>
      <c r="H11" s="55">
        <v>94</v>
      </c>
      <c r="I11" s="45" t="s">
        <v>156</v>
      </c>
      <c r="J11" s="45">
        <v>84</v>
      </c>
      <c r="K11" s="45">
        <v>470</v>
      </c>
      <c r="L11" s="45">
        <v>75</v>
      </c>
      <c r="M11" s="45">
        <f t="shared" si="0"/>
        <v>253</v>
      </c>
      <c r="N11" s="45" t="s">
        <v>423</v>
      </c>
    </row>
    <row r="12" spans="1:14" ht="31.5" x14ac:dyDescent="0.35">
      <c r="A12" s="45">
        <f t="shared" si="1"/>
        <v>8</v>
      </c>
      <c r="B12" s="45">
        <v>47</v>
      </c>
      <c r="C12" s="45" t="s">
        <v>130</v>
      </c>
      <c r="D12" s="49">
        <v>38871</v>
      </c>
      <c r="E12" s="45" t="s">
        <v>35</v>
      </c>
      <c r="F12" s="45" t="s">
        <v>46</v>
      </c>
      <c r="G12" s="45">
        <v>8.9700000000000006</v>
      </c>
      <c r="H12" s="55">
        <v>86</v>
      </c>
      <c r="I12" s="45" t="s">
        <v>153</v>
      </c>
      <c r="J12" s="45">
        <v>92</v>
      </c>
      <c r="K12" s="45">
        <v>423</v>
      </c>
      <c r="L12" s="45">
        <v>57</v>
      </c>
      <c r="M12" s="45">
        <f t="shared" si="0"/>
        <v>235</v>
      </c>
      <c r="N12" s="45" t="s">
        <v>55</v>
      </c>
    </row>
    <row r="13" spans="1:14" ht="21" x14ac:dyDescent="0.35">
      <c r="A13" s="45">
        <f t="shared" si="1"/>
        <v>9</v>
      </c>
      <c r="B13" s="45">
        <v>168</v>
      </c>
      <c r="C13" s="45" t="s">
        <v>131</v>
      </c>
      <c r="D13" s="49">
        <v>38735</v>
      </c>
      <c r="E13" s="45" t="s">
        <v>47</v>
      </c>
      <c r="F13" s="45" t="s">
        <v>48</v>
      </c>
      <c r="G13" s="45">
        <v>9.0299999999999994</v>
      </c>
      <c r="H13" s="55">
        <v>84</v>
      </c>
      <c r="I13" s="45" t="s">
        <v>155</v>
      </c>
      <c r="J13" s="45">
        <v>86</v>
      </c>
      <c r="K13" s="45">
        <v>417</v>
      </c>
      <c r="L13" s="45">
        <v>55</v>
      </c>
      <c r="M13" s="45">
        <f t="shared" si="0"/>
        <v>225</v>
      </c>
      <c r="N13" s="45" t="s">
        <v>60</v>
      </c>
    </row>
    <row r="14" spans="1:14" ht="21" x14ac:dyDescent="0.35">
      <c r="A14" s="45">
        <f t="shared" si="1"/>
        <v>10</v>
      </c>
      <c r="B14" s="45">
        <v>153</v>
      </c>
      <c r="C14" s="45" t="s">
        <v>12</v>
      </c>
      <c r="D14" s="49">
        <v>39113</v>
      </c>
      <c r="E14" s="45" t="s">
        <v>40</v>
      </c>
      <c r="F14" s="45" t="s">
        <v>41</v>
      </c>
      <c r="G14" s="45">
        <v>9.2200000000000006</v>
      </c>
      <c r="H14" s="55">
        <v>77</v>
      </c>
      <c r="I14" s="45" t="s">
        <v>154</v>
      </c>
      <c r="J14" s="45">
        <v>88</v>
      </c>
      <c r="K14" s="45">
        <v>416</v>
      </c>
      <c r="L14" s="45">
        <v>55</v>
      </c>
      <c r="M14" s="45">
        <f t="shared" si="0"/>
        <v>220</v>
      </c>
      <c r="N14" s="45" t="s">
        <v>57</v>
      </c>
    </row>
    <row r="15" spans="1:14" ht="21" x14ac:dyDescent="0.35">
      <c r="A15" s="45">
        <f t="shared" si="1"/>
        <v>11</v>
      </c>
      <c r="B15" s="45">
        <v>338</v>
      </c>
      <c r="C15" s="45" t="s">
        <v>129</v>
      </c>
      <c r="D15" s="49">
        <v>38986</v>
      </c>
      <c r="E15" s="45" t="s">
        <v>44</v>
      </c>
      <c r="F15" s="45" t="s">
        <v>45</v>
      </c>
      <c r="G15" s="45">
        <v>8.9</v>
      </c>
      <c r="H15" s="55">
        <v>89</v>
      </c>
      <c r="I15" s="45" t="s">
        <v>167</v>
      </c>
      <c r="J15" s="45">
        <v>67</v>
      </c>
      <c r="K15" s="45">
        <v>430</v>
      </c>
      <c r="L15" s="45">
        <v>60</v>
      </c>
      <c r="M15" s="45">
        <f t="shared" si="0"/>
        <v>216</v>
      </c>
      <c r="N15" s="45" t="s">
        <v>59</v>
      </c>
    </row>
    <row r="16" spans="1:14" ht="21" x14ac:dyDescent="0.35">
      <c r="A16" s="45">
        <f t="shared" si="1"/>
        <v>12</v>
      </c>
      <c r="B16" s="45">
        <v>412</v>
      </c>
      <c r="C16" s="45" t="s">
        <v>74</v>
      </c>
      <c r="D16" s="49">
        <v>39430</v>
      </c>
      <c r="E16" s="45" t="s">
        <v>35</v>
      </c>
      <c r="F16" s="45" t="s">
        <v>424</v>
      </c>
      <c r="G16" s="45">
        <v>9.3000000000000007</v>
      </c>
      <c r="H16" s="55">
        <v>75</v>
      </c>
      <c r="I16" s="45" t="s">
        <v>162</v>
      </c>
      <c r="J16" s="45">
        <v>75</v>
      </c>
      <c r="K16" s="45">
        <v>130</v>
      </c>
      <c r="L16" s="45">
        <v>65</v>
      </c>
      <c r="M16" s="45">
        <f t="shared" si="0"/>
        <v>215</v>
      </c>
      <c r="N16" s="45" t="s">
        <v>423</v>
      </c>
    </row>
    <row r="17" spans="1:14" ht="21" x14ac:dyDescent="0.35">
      <c r="A17" s="45">
        <f t="shared" si="1"/>
        <v>13</v>
      </c>
      <c r="B17" s="45">
        <v>157</v>
      </c>
      <c r="C17" s="45" t="s">
        <v>132</v>
      </c>
      <c r="D17" s="49">
        <v>39023</v>
      </c>
      <c r="E17" s="45" t="s">
        <v>49</v>
      </c>
      <c r="F17" s="45" t="s">
        <v>50</v>
      </c>
      <c r="G17" s="45">
        <v>9.3000000000000007</v>
      </c>
      <c r="H17" s="55">
        <v>75</v>
      </c>
      <c r="I17" s="45" t="s">
        <v>159</v>
      </c>
      <c r="J17" s="45">
        <v>79</v>
      </c>
      <c r="K17" s="45">
        <v>411</v>
      </c>
      <c r="L17" s="45">
        <v>53</v>
      </c>
      <c r="M17" s="45">
        <f t="shared" si="0"/>
        <v>207</v>
      </c>
      <c r="N17" s="45" t="s">
        <v>61</v>
      </c>
    </row>
    <row r="18" spans="1:14" ht="21" x14ac:dyDescent="0.35">
      <c r="A18" s="45">
        <f t="shared" si="1"/>
        <v>14</v>
      </c>
      <c r="B18" s="45">
        <v>193</v>
      </c>
      <c r="C18" s="45" t="s">
        <v>26</v>
      </c>
      <c r="D18" s="49">
        <v>39234</v>
      </c>
      <c r="E18" s="45" t="s">
        <v>52</v>
      </c>
      <c r="F18" s="45" t="s">
        <v>53</v>
      </c>
      <c r="G18" s="45">
        <v>9.26</v>
      </c>
      <c r="H18" s="55">
        <v>76</v>
      </c>
      <c r="I18" s="45" t="s">
        <v>161</v>
      </c>
      <c r="J18" s="45">
        <v>78</v>
      </c>
      <c r="K18" s="45">
        <v>395</v>
      </c>
      <c r="L18" s="45">
        <v>47</v>
      </c>
      <c r="M18" s="45">
        <f t="shared" si="0"/>
        <v>201</v>
      </c>
      <c r="N18" s="45" t="s">
        <v>62</v>
      </c>
    </row>
    <row r="19" spans="1:14" ht="21" x14ac:dyDescent="0.35">
      <c r="A19" s="45">
        <f t="shared" si="1"/>
        <v>15</v>
      </c>
      <c r="B19" s="45">
        <v>40</v>
      </c>
      <c r="C19" s="45" t="s">
        <v>133</v>
      </c>
      <c r="D19" s="49">
        <v>38777</v>
      </c>
      <c r="E19" s="45" t="s">
        <v>38</v>
      </c>
      <c r="F19" s="45" t="s">
        <v>51</v>
      </c>
      <c r="G19" s="45">
        <v>9.49</v>
      </c>
      <c r="H19" s="55">
        <v>70</v>
      </c>
      <c r="I19" s="45" t="s">
        <v>160</v>
      </c>
      <c r="J19" s="45">
        <v>78</v>
      </c>
      <c r="K19" s="45">
        <v>410</v>
      </c>
      <c r="L19" s="45">
        <v>53</v>
      </c>
      <c r="M19" s="45">
        <f t="shared" si="0"/>
        <v>201</v>
      </c>
      <c r="N19" s="45" t="s">
        <v>56</v>
      </c>
    </row>
    <row r="20" spans="1:14" ht="21" x14ac:dyDescent="0.35">
      <c r="A20" s="45">
        <f t="shared" si="1"/>
        <v>16</v>
      </c>
      <c r="B20" s="45">
        <v>259</v>
      </c>
      <c r="C20" s="45" t="s">
        <v>21</v>
      </c>
      <c r="D20" s="49">
        <v>39280</v>
      </c>
      <c r="E20" s="45" t="s">
        <v>38</v>
      </c>
      <c r="F20" s="45" t="s">
        <v>39</v>
      </c>
      <c r="G20" s="45">
        <v>9.1999999999999993</v>
      </c>
      <c r="H20" s="55">
        <v>78</v>
      </c>
      <c r="I20" s="45" t="s">
        <v>166</v>
      </c>
      <c r="J20" s="45">
        <v>68</v>
      </c>
      <c r="K20" s="45">
        <v>415</v>
      </c>
      <c r="L20" s="45">
        <v>55</v>
      </c>
      <c r="M20" s="45">
        <f t="shared" si="0"/>
        <v>201</v>
      </c>
      <c r="N20" s="45" t="s">
        <v>56</v>
      </c>
    </row>
    <row r="21" spans="1:14" ht="21" x14ac:dyDescent="0.35">
      <c r="A21" s="45">
        <f t="shared" si="1"/>
        <v>17</v>
      </c>
      <c r="B21" s="45">
        <v>217</v>
      </c>
      <c r="C21" s="45" t="s">
        <v>31</v>
      </c>
      <c r="D21" s="49">
        <v>39220</v>
      </c>
      <c r="E21" s="45" t="s">
        <v>42</v>
      </c>
      <c r="F21" s="45" t="s">
        <v>43</v>
      </c>
      <c r="G21" s="45">
        <v>9.2200000000000006</v>
      </c>
      <c r="H21" s="55">
        <v>77</v>
      </c>
      <c r="I21" s="45" t="s">
        <v>168</v>
      </c>
      <c r="J21" s="45">
        <v>61</v>
      </c>
      <c r="K21" s="45">
        <v>432</v>
      </c>
      <c r="L21" s="45">
        <v>61</v>
      </c>
      <c r="M21" s="45">
        <f t="shared" si="0"/>
        <v>199</v>
      </c>
      <c r="N21" s="45" t="s">
        <v>58</v>
      </c>
    </row>
    <row r="22" spans="1:14" ht="21" x14ac:dyDescent="0.35">
      <c r="A22" s="45">
        <f t="shared" si="1"/>
        <v>18</v>
      </c>
      <c r="B22" s="45">
        <v>158</v>
      </c>
      <c r="C22" s="45" t="s">
        <v>30</v>
      </c>
      <c r="D22" s="49">
        <v>38724</v>
      </c>
      <c r="E22" s="45" t="s">
        <v>49</v>
      </c>
      <c r="F22" s="45" t="s">
        <v>50</v>
      </c>
      <c r="G22" s="45">
        <v>8.99</v>
      </c>
      <c r="H22" s="55">
        <v>85</v>
      </c>
      <c r="I22" s="45" t="s">
        <v>163</v>
      </c>
      <c r="J22" s="45">
        <v>74</v>
      </c>
      <c r="K22" s="45">
        <v>372</v>
      </c>
      <c r="L22" s="45">
        <v>39</v>
      </c>
      <c r="M22" s="45">
        <f t="shared" si="0"/>
        <v>198</v>
      </c>
      <c r="N22" s="45" t="s">
        <v>63</v>
      </c>
    </row>
    <row r="23" spans="1:14" ht="21" x14ac:dyDescent="0.35">
      <c r="A23" s="45">
        <f t="shared" si="1"/>
        <v>19</v>
      </c>
      <c r="B23" s="45">
        <v>263</v>
      </c>
      <c r="C23" s="45" t="s">
        <v>18</v>
      </c>
      <c r="D23" s="49">
        <v>39304</v>
      </c>
      <c r="E23" s="45" t="s">
        <v>38</v>
      </c>
      <c r="F23" s="45" t="s">
        <v>39</v>
      </c>
      <c r="G23" s="45">
        <v>9.1300000000000008</v>
      </c>
      <c r="H23" s="55">
        <v>80</v>
      </c>
      <c r="I23" s="45" t="s">
        <v>165</v>
      </c>
      <c r="J23" s="45">
        <v>69</v>
      </c>
      <c r="K23" s="45">
        <v>372</v>
      </c>
      <c r="L23" s="45">
        <v>39</v>
      </c>
      <c r="M23" s="45">
        <f t="shared" si="0"/>
        <v>188</v>
      </c>
      <c r="N23" s="45" t="s">
        <v>56</v>
      </c>
    </row>
    <row r="24" spans="1:14" x14ac:dyDescent="0.35">
      <c r="A24" s="45">
        <f t="shared" si="1"/>
        <v>20</v>
      </c>
      <c r="B24" s="45">
        <v>67</v>
      </c>
      <c r="C24" s="45" t="s">
        <v>32</v>
      </c>
      <c r="D24" s="49">
        <v>39125</v>
      </c>
      <c r="E24" s="45" t="s">
        <v>47</v>
      </c>
      <c r="F24" s="45" t="s">
        <v>48</v>
      </c>
      <c r="G24" s="45">
        <v>9.61</v>
      </c>
      <c r="H24" s="55">
        <v>65</v>
      </c>
      <c r="I24" s="45" t="s">
        <v>164</v>
      </c>
      <c r="J24" s="45">
        <v>74</v>
      </c>
      <c r="K24" s="45">
        <v>397</v>
      </c>
      <c r="L24" s="45">
        <v>48</v>
      </c>
      <c r="M24" s="45">
        <f t="shared" si="0"/>
        <v>187</v>
      </c>
      <c r="N24" s="45" t="s">
        <v>60</v>
      </c>
    </row>
    <row r="25" spans="1:14" ht="21" x14ac:dyDescent="0.35">
      <c r="A25" s="45">
        <f t="shared" si="1"/>
        <v>21</v>
      </c>
      <c r="B25" s="45">
        <v>29</v>
      </c>
      <c r="C25" s="45" t="s">
        <v>73</v>
      </c>
      <c r="D25" s="49">
        <v>39251</v>
      </c>
      <c r="E25" s="45" t="s">
        <v>35</v>
      </c>
      <c r="F25" s="45" t="s">
        <v>36</v>
      </c>
      <c r="G25" s="45">
        <v>9.6199999999999992</v>
      </c>
      <c r="H25" s="55">
        <v>65</v>
      </c>
      <c r="I25" s="45" t="s">
        <v>170</v>
      </c>
      <c r="J25" s="45">
        <v>57</v>
      </c>
      <c r="K25" s="45">
        <v>130</v>
      </c>
      <c r="L25" s="45">
        <v>65</v>
      </c>
      <c r="M25" s="45">
        <f t="shared" si="0"/>
        <v>187</v>
      </c>
      <c r="N25" s="45" t="s">
        <v>423</v>
      </c>
    </row>
    <row r="26" spans="1:14" ht="21" x14ac:dyDescent="0.35">
      <c r="A26" s="45">
        <f t="shared" si="1"/>
        <v>22</v>
      </c>
      <c r="B26" s="45">
        <v>449</v>
      </c>
      <c r="C26" s="45" t="s">
        <v>24</v>
      </c>
      <c r="D26" s="49">
        <v>38765</v>
      </c>
      <c r="E26" s="45" t="s">
        <v>38</v>
      </c>
      <c r="F26" s="45" t="s">
        <v>39</v>
      </c>
      <c r="G26" s="45">
        <v>9.9</v>
      </c>
      <c r="H26" s="55">
        <v>57</v>
      </c>
      <c r="I26" s="45" t="s">
        <v>169</v>
      </c>
      <c r="J26" s="45">
        <v>59</v>
      </c>
      <c r="K26" s="45">
        <v>356</v>
      </c>
      <c r="L26" s="45">
        <v>33</v>
      </c>
      <c r="M26" s="45">
        <f t="shared" si="0"/>
        <v>149</v>
      </c>
      <c r="N26" s="45" t="s">
        <v>56</v>
      </c>
    </row>
    <row r="27" spans="1:14" ht="21" x14ac:dyDescent="0.35">
      <c r="A27" s="45">
        <f t="shared" si="1"/>
        <v>23</v>
      </c>
      <c r="B27" s="45">
        <v>304</v>
      </c>
      <c r="C27" s="45" t="s">
        <v>25</v>
      </c>
      <c r="D27" s="49">
        <v>38949</v>
      </c>
      <c r="E27" s="45" t="s">
        <v>35</v>
      </c>
      <c r="F27" s="45" t="s">
        <v>424</v>
      </c>
      <c r="G27" s="45">
        <v>9.0399999999999991</v>
      </c>
      <c r="H27" s="55">
        <v>84</v>
      </c>
      <c r="I27" s="45" t="s">
        <v>34</v>
      </c>
      <c r="J27" s="45"/>
      <c r="K27" s="45">
        <v>440</v>
      </c>
      <c r="L27" s="45">
        <v>65</v>
      </c>
      <c r="M27" s="45">
        <f t="shared" si="0"/>
        <v>149</v>
      </c>
      <c r="N27" s="45" t="s">
        <v>423</v>
      </c>
    </row>
    <row r="28" spans="1:14" ht="21" x14ac:dyDescent="0.35">
      <c r="A28" s="45">
        <f t="shared" si="1"/>
        <v>24</v>
      </c>
      <c r="B28" s="45">
        <v>198</v>
      </c>
      <c r="C28" s="45" t="s">
        <v>28</v>
      </c>
      <c r="D28" s="49">
        <v>39221</v>
      </c>
      <c r="E28" s="45" t="s">
        <v>52</v>
      </c>
      <c r="F28" s="45" t="s">
        <v>53</v>
      </c>
      <c r="G28" s="45">
        <v>9.7100000000000009</v>
      </c>
      <c r="H28" s="55">
        <v>62</v>
      </c>
      <c r="I28" s="45" t="s">
        <v>172</v>
      </c>
      <c r="J28" s="45">
        <v>46</v>
      </c>
      <c r="K28" s="45">
        <v>337</v>
      </c>
      <c r="L28" s="45">
        <v>27</v>
      </c>
      <c r="M28" s="45">
        <f t="shared" si="0"/>
        <v>135</v>
      </c>
      <c r="N28" s="45" t="s">
        <v>64</v>
      </c>
    </row>
    <row r="29" spans="1:14" ht="21" x14ac:dyDescent="0.35">
      <c r="A29" s="45">
        <f t="shared" si="1"/>
        <v>25</v>
      </c>
      <c r="B29" s="45">
        <v>223</v>
      </c>
      <c r="C29" s="45" t="s">
        <v>27</v>
      </c>
      <c r="D29" s="49">
        <v>39133</v>
      </c>
      <c r="E29" s="45" t="s">
        <v>42</v>
      </c>
      <c r="F29" s="45" t="s">
        <v>43</v>
      </c>
      <c r="G29" s="45">
        <v>9.73</v>
      </c>
      <c r="H29" s="55">
        <v>62</v>
      </c>
      <c r="I29" s="45" t="s">
        <v>34</v>
      </c>
      <c r="J29" s="45"/>
      <c r="K29" s="45">
        <v>363</v>
      </c>
      <c r="L29" s="45">
        <v>36</v>
      </c>
      <c r="M29" s="45">
        <f t="shared" si="0"/>
        <v>98</v>
      </c>
      <c r="N29" s="45" t="s">
        <v>58</v>
      </c>
    </row>
    <row r="30" spans="1:14" ht="21" x14ac:dyDescent="0.35">
      <c r="A30" s="45">
        <f t="shared" si="1"/>
        <v>26</v>
      </c>
      <c r="B30" s="45"/>
      <c r="C30" s="45" t="s">
        <v>134</v>
      </c>
      <c r="D30" s="49">
        <v>39284</v>
      </c>
      <c r="E30" s="45" t="s">
        <v>35</v>
      </c>
      <c r="F30" s="45" t="s">
        <v>36</v>
      </c>
      <c r="G30" s="45">
        <v>9.7100000000000009</v>
      </c>
      <c r="H30" s="55">
        <v>62</v>
      </c>
      <c r="I30" s="45" t="s">
        <v>34</v>
      </c>
      <c r="J30" s="45"/>
      <c r="K30" s="45" t="s">
        <v>34</v>
      </c>
      <c r="L30" s="45"/>
      <c r="M30" s="45">
        <f t="shared" si="0"/>
        <v>62</v>
      </c>
      <c r="N30" s="45"/>
    </row>
    <row r="31" spans="1:14" ht="21" x14ac:dyDescent="0.35">
      <c r="A31" s="45">
        <f t="shared" si="1"/>
        <v>27</v>
      </c>
      <c r="B31" s="45"/>
      <c r="C31" s="45" t="s">
        <v>15</v>
      </c>
      <c r="D31" s="49">
        <v>39195</v>
      </c>
      <c r="E31" s="45" t="s">
        <v>35</v>
      </c>
      <c r="F31" s="45" t="s">
        <v>36</v>
      </c>
      <c r="G31" s="45">
        <v>10.01</v>
      </c>
      <c r="H31" s="55"/>
      <c r="I31" s="45" t="s">
        <v>171</v>
      </c>
      <c r="J31" s="45"/>
      <c r="K31" s="45">
        <v>413</v>
      </c>
      <c r="L31" s="45">
        <v>54</v>
      </c>
      <c r="M31" s="45">
        <f t="shared" si="0"/>
        <v>54</v>
      </c>
      <c r="N31" s="45"/>
    </row>
    <row r="32" spans="1:14" ht="21" x14ac:dyDescent="0.35">
      <c r="A32" s="45">
        <f t="shared" si="1"/>
        <v>28</v>
      </c>
      <c r="B32" s="45"/>
      <c r="C32" s="45" t="s">
        <v>135</v>
      </c>
      <c r="D32" s="49">
        <v>39227</v>
      </c>
      <c r="E32" s="45" t="s">
        <v>35</v>
      </c>
      <c r="F32" s="45" t="s">
        <v>36</v>
      </c>
      <c r="G32" s="45">
        <v>9.8000000000000007</v>
      </c>
      <c r="H32" s="55"/>
      <c r="I32" s="45" t="s">
        <v>173</v>
      </c>
      <c r="J32" s="45"/>
      <c r="K32" s="45">
        <v>355</v>
      </c>
      <c r="L32" s="45">
        <v>33</v>
      </c>
      <c r="M32" s="45">
        <f t="shared" si="0"/>
        <v>33</v>
      </c>
      <c r="N32" s="45"/>
    </row>
    <row r="33" spans="1:14" x14ac:dyDescent="0.35">
      <c r="A33" s="45"/>
      <c r="B33" s="45"/>
      <c r="C33" s="45" t="s">
        <v>33</v>
      </c>
      <c r="D33" s="49"/>
      <c r="E33" s="45" t="s">
        <v>35</v>
      </c>
      <c r="F33" s="45"/>
      <c r="G33" s="45" t="s">
        <v>34</v>
      </c>
      <c r="H33" s="55"/>
      <c r="I33" s="45" t="s">
        <v>34</v>
      </c>
      <c r="J33" s="45"/>
      <c r="K33" s="45" t="s">
        <v>34</v>
      </c>
      <c r="L33" s="45"/>
      <c r="M33" s="45">
        <f t="shared" si="0"/>
        <v>0</v>
      </c>
      <c r="N33" s="45"/>
    </row>
    <row r="34" spans="1:14" ht="21" x14ac:dyDescent="0.35">
      <c r="A34" s="45"/>
      <c r="B34" s="45"/>
      <c r="C34" s="45" t="s">
        <v>16</v>
      </c>
      <c r="D34" s="49">
        <v>39205</v>
      </c>
      <c r="E34" s="45" t="s">
        <v>35</v>
      </c>
      <c r="F34" s="45" t="s">
        <v>36</v>
      </c>
      <c r="G34" s="45">
        <v>10.130000000000001</v>
      </c>
      <c r="H34" s="55"/>
      <c r="I34" s="45" t="s">
        <v>174</v>
      </c>
      <c r="J34" s="45"/>
      <c r="K34" s="45">
        <v>0</v>
      </c>
      <c r="L34" s="45">
        <v>0</v>
      </c>
      <c r="M34" s="45">
        <f t="shared" si="0"/>
        <v>0</v>
      </c>
      <c r="N34" s="45"/>
    </row>
    <row r="35" spans="1:14" ht="21" x14ac:dyDescent="0.35">
      <c r="A35" s="45"/>
      <c r="B35" s="45">
        <v>166</v>
      </c>
      <c r="C35" s="45" t="s">
        <v>137</v>
      </c>
      <c r="D35" s="49">
        <v>39116</v>
      </c>
      <c r="E35" s="45" t="s">
        <v>47</v>
      </c>
      <c r="F35" s="45" t="s">
        <v>48</v>
      </c>
      <c r="G35" s="45" t="s">
        <v>34</v>
      </c>
      <c r="H35" s="55"/>
      <c r="I35" s="45" t="s">
        <v>34</v>
      </c>
      <c r="J35" s="45"/>
      <c r="K35" s="45" t="s">
        <v>34</v>
      </c>
      <c r="L35" s="45"/>
      <c r="M35" s="45">
        <f t="shared" si="0"/>
        <v>0</v>
      </c>
      <c r="N35" s="45" t="s">
        <v>60</v>
      </c>
    </row>
    <row r="36" spans="1:14" ht="21" x14ac:dyDescent="0.35">
      <c r="A36" s="45"/>
      <c r="B36" s="45"/>
      <c r="C36" s="45" t="s">
        <v>136</v>
      </c>
      <c r="D36" s="49">
        <v>39291</v>
      </c>
      <c r="E36" s="45" t="s">
        <v>35</v>
      </c>
      <c r="F36" s="45" t="s">
        <v>36</v>
      </c>
      <c r="G36" s="45">
        <v>12.73</v>
      </c>
      <c r="H36" s="55"/>
      <c r="I36" s="45" t="s">
        <v>34</v>
      </c>
      <c r="J36" s="45"/>
      <c r="K36" s="45"/>
      <c r="L36" s="45">
        <v>0</v>
      </c>
      <c r="M36" s="45">
        <f t="shared" si="0"/>
        <v>0</v>
      </c>
      <c r="N36" s="45"/>
    </row>
    <row r="39" spans="1:14" x14ac:dyDescent="0.35">
      <c r="C39" s="42" t="s">
        <v>67</v>
      </c>
      <c r="J39" s="47"/>
      <c r="K39" s="47"/>
      <c r="L39" s="47"/>
      <c r="N39" s="42" t="s">
        <v>65</v>
      </c>
    </row>
    <row r="41" spans="1:14" x14ac:dyDescent="0.35">
      <c r="C41" s="42" t="s">
        <v>68</v>
      </c>
      <c r="J41" s="46"/>
      <c r="K41" s="46"/>
      <c r="L41" s="46"/>
      <c r="N41" s="42" t="s">
        <v>66</v>
      </c>
    </row>
    <row r="42" spans="1:14" x14ac:dyDescent="0.35">
      <c r="J42" s="48"/>
      <c r="K42" s="48"/>
      <c r="L42" s="48"/>
    </row>
    <row r="62" spans="1:14" ht="14.5" x14ac:dyDescent="0.35">
      <c r="A62" s="107" t="s">
        <v>422</v>
      </c>
      <c r="B62" s="107"/>
      <c r="C62" s="107"/>
      <c r="D62" s="107"/>
      <c r="E62" s="8"/>
      <c r="F62" s="11"/>
      <c r="G62" s="11"/>
      <c r="H62" s="54"/>
      <c r="I62" s="11"/>
      <c r="J62" s="11"/>
      <c r="K62" s="172" t="s">
        <v>70</v>
      </c>
      <c r="L62" s="172"/>
      <c r="M62" s="172"/>
      <c r="N62" s="172"/>
    </row>
    <row r="63" spans="1:14" ht="14.5" x14ac:dyDescent="0.35">
      <c r="A63" s="108" t="s">
        <v>417</v>
      </c>
      <c r="B63" s="108"/>
      <c r="C63" s="108"/>
      <c r="D63" s="108"/>
      <c r="E63" s="8"/>
      <c r="F63" s="11"/>
      <c r="G63" s="11"/>
      <c r="H63" s="54"/>
      <c r="I63" s="11"/>
      <c r="J63" s="11"/>
      <c r="K63" s="173" t="s">
        <v>0</v>
      </c>
      <c r="L63" s="173"/>
      <c r="M63" s="173"/>
      <c r="N63" s="173"/>
    </row>
    <row r="64" spans="1:14" x14ac:dyDescent="0.35">
      <c r="A64" s="111" t="s">
        <v>1</v>
      </c>
      <c r="B64" s="111" t="s">
        <v>2</v>
      </c>
      <c r="C64" s="111" t="s">
        <v>3</v>
      </c>
      <c r="D64" s="175" t="s">
        <v>4</v>
      </c>
      <c r="E64" s="111" t="s">
        <v>5</v>
      </c>
      <c r="F64" s="111" t="s">
        <v>6</v>
      </c>
      <c r="G64" s="174" t="s">
        <v>412</v>
      </c>
      <c r="H64" s="174"/>
      <c r="I64" s="111" t="s">
        <v>421</v>
      </c>
      <c r="J64" s="111"/>
      <c r="K64" s="111" t="s">
        <v>413</v>
      </c>
      <c r="L64" s="111"/>
      <c r="M64" s="111" t="s">
        <v>414</v>
      </c>
      <c r="N64" s="111" t="s">
        <v>415</v>
      </c>
    </row>
    <row r="65" spans="1:14" x14ac:dyDescent="0.35">
      <c r="A65" s="111"/>
      <c r="B65" s="111"/>
      <c r="C65" s="111"/>
      <c r="D65" s="175"/>
      <c r="E65" s="111"/>
      <c r="F65" s="111"/>
      <c r="G65" s="43" t="s">
        <v>410</v>
      </c>
      <c r="H65" s="57" t="s">
        <v>9</v>
      </c>
      <c r="I65" s="43" t="s">
        <v>410</v>
      </c>
      <c r="J65" s="43" t="s">
        <v>9</v>
      </c>
      <c r="K65" s="43" t="s">
        <v>410</v>
      </c>
      <c r="L65" s="43" t="s">
        <v>9</v>
      </c>
      <c r="M65" s="111"/>
      <c r="N65" s="111"/>
    </row>
    <row r="66" spans="1:14" ht="31.5" x14ac:dyDescent="0.35">
      <c r="A66" s="45">
        <f>A65+1</f>
        <v>1</v>
      </c>
      <c r="B66" s="45">
        <v>392</v>
      </c>
      <c r="C66" s="50" t="s">
        <v>75</v>
      </c>
      <c r="D66" s="51">
        <v>39625</v>
      </c>
      <c r="E66" s="50" t="s">
        <v>35</v>
      </c>
      <c r="F66" s="50" t="s">
        <v>46</v>
      </c>
      <c r="G66" s="52">
        <v>8.6199999999999992</v>
      </c>
      <c r="H66" s="55">
        <v>101</v>
      </c>
      <c r="I66" s="45" t="s">
        <v>175</v>
      </c>
      <c r="J66" s="55">
        <v>119</v>
      </c>
      <c r="K66" s="45">
        <v>150</v>
      </c>
      <c r="L66" s="45">
        <v>100</v>
      </c>
      <c r="M66" s="45">
        <f t="shared" ref="M66:M105" si="2">H66+J66+L66</f>
        <v>320</v>
      </c>
      <c r="N66" s="52" t="s">
        <v>55</v>
      </c>
    </row>
    <row r="67" spans="1:14" ht="21" x14ac:dyDescent="0.35">
      <c r="A67" s="45">
        <v>2</v>
      </c>
      <c r="B67" s="45">
        <v>128</v>
      </c>
      <c r="C67" s="50" t="s">
        <v>82</v>
      </c>
      <c r="D67" s="51">
        <v>39698</v>
      </c>
      <c r="E67" s="50" t="s">
        <v>83</v>
      </c>
      <c r="F67" s="50" t="s">
        <v>84</v>
      </c>
      <c r="G67" s="52">
        <v>9.25</v>
      </c>
      <c r="H67" s="55">
        <v>76</v>
      </c>
      <c r="I67" s="52" t="s">
        <v>176</v>
      </c>
      <c r="J67" s="53">
        <v>104</v>
      </c>
      <c r="K67" s="45">
        <v>413</v>
      </c>
      <c r="L67" s="45">
        <v>54</v>
      </c>
      <c r="M67" s="45">
        <f t="shared" si="2"/>
        <v>234</v>
      </c>
      <c r="N67" s="50" t="s">
        <v>85</v>
      </c>
    </row>
    <row r="68" spans="1:14" x14ac:dyDescent="0.35">
      <c r="A68" s="45">
        <v>3</v>
      </c>
      <c r="B68" s="45">
        <v>296</v>
      </c>
      <c r="C68" s="50" t="s">
        <v>86</v>
      </c>
      <c r="D68" s="51">
        <v>39503</v>
      </c>
      <c r="E68" s="50" t="s">
        <v>47</v>
      </c>
      <c r="F68" s="50" t="s">
        <v>48</v>
      </c>
      <c r="G68" s="52">
        <v>9.2899999999999991</v>
      </c>
      <c r="H68" s="55">
        <v>75</v>
      </c>
      <c r="I68" s="52" t="s">
        <v>178</v>
      </c>
      <c r="J68" s="53">
        <v>93</v>
      </c>
      <c r="K68" s="45">
        <v>415</v>
      </c>
      <c r="L68" s="45">
        <v>55</v>
      </c>
      <c r="M68" s="45">
        <f t="shared" si="2"/>
        <v>223</v>
      </c>
      <c r="N68" s="50" t="s">
        <v>87</v>
      </c>
    </row>
    <row r="69" spans="1:14" ht="21" x14ac:dyDescent="0.35">
      <c r="A69" s="45">
        <v>4</v>
      </c>
      <c r="B69" s="45">
        <v>62</v>
      </c>
      <c r="C69" s="50" t="s">
        <v>89</v>
      </c>
      <c r="D69" s="51">
        <v>39671</v>
      </c>
      <c r="E69" s="50" t="s">
        <v>38</v>
      </c>
      <c r="F69" s="50" t="s">
        <v>39</v>
      </c>
      <c r="G69" s="52">
        <v>9.35</v>
      </c>
      <c r="H69" s="55">
        <v>73</v>
      </c>
      <c r="I69" s="52" t="s">
        <v>177</v>
      </c>
      <c r="J69" s="53">
        <v>96</v>
      </c>
      <c r="K69" s="45">
        <v>411</v>
      </c>
      <c r="L69" s="45">
        <v>53</v>
      </c>
      <c r="M69" s="45">
        <f t="shared" si="2"/>
        <v>222</v>
      </c>
      <c r="N69" s="50" t="s">
        <v>56</v>
      </c>
    </row>
    <row r="70" spans="1:14" ht="21" x14ac:dyDescent="0.35">
      <c r="A70" s="45">
        <v>5</v>
      </c>
      <c r="B70" s="45">
        <v>3</v>
      </c>
      <c r="C70" s="50" t="s">
        <v>79</v>
      </c>
      <c r="D70" s="51">
        <v>39554</v>
      </c>
      <c r="E70" s="50" t="s">
        <v>35</v>
      </c>
      <c r="F70" s="50" t="s">
        <v>36</v>
      </c>
      <c r="G70" s="52">
        <v>9.17</v>
      </c>
      <c r="H70" s="55">
        <v>79</v>
      </c>
      <c r="I70" s="52" t="s">
        <v>181</v>
      </c>
      <c r="J70" s="53">
        <v>73</v>
      </c>
      <c r="K70" s="45">
        <v>426</v>
      </c>
      <c r="L70" s="45">
        <v>58</v>
      </c>
      <c r="M70" s="45">
        <f t="shared" si="2"/>
        <v>210</v>
      </c>
      <c r="N70" s="45" t="s">
        <v>423</v>
      </c>
    </row>
    <row r="71" spans="1:14" ht="21" x14ac:dyDescent="0.35">
      <c r="A71" s="45">
        <v>6</v>
      </c>
      <c r="B71" s="45">
        <v>108</v>
      </c>
      <c r="C71" s="50" t="s">
        <v>90</v>
      </c>
      <c r="D71" s="51">
        <v>39477</v>
      </c>
      <c r="E71" s="50" t="s">
        <v>35</v>
      </c>
      <c r="F71" s="50" t="s">
        <v>36</v>
      </c>
      <c r="G71" s="52">
        <v>9.4600000000000009</v>
      </c>
      <c r="H71" s="55">
        <v>70</v>
      </c>
      <c r="I71" s="52" t="s">
        <v>182</v>
      </c>
      <c r="J71" s="53">
        <v>73</v>
      </c>
      <c r="K71" s="45">
        <v>130</v>
      </c>
      <c r="L71" s="45">
        <v>65</v>
      </c>
      <c r="M71" s="45">
        <f t="shared" si="2"/>
        <v>208</v>
      </c>
      <c r="N71" s="45" t="s">
        <v>423</v>
      </c>
    </row>
    <row r="72" spans="1:14" ht="21" x14ac:dyDescent="0.35">
      <c r="A72" s="45">
        <v>7</v>
      </c>
      <c r="B72" s="45">
        <v>715</v>
      </c>
      <c r="C72" s="50" t="s">
        <v>76</v>
      </c>
      <c r="D72" s="51">
        <v>39539</v>
      </c>
      <c r="E72" s="50" t="s">
        <v>42</v>
      </c>
      <c r="F72" s="50" t="s">
        <v>43</v>
      </c>
      <c r="G72" s="52">
        <v>8.89</v>
      </c>
      <c r="H72" s="55">
        <v>89</v>
      </c>
      <c r="I72" s="45" t="s">
        <v>196</v>
      </c>
      <c r="J72" s="55">
        <v>49</v>
      </c>
      <c r="K72" s="45">
        <v>415</v>
      </c>
      <c r="L72" s="45">
        <v>55</v>
      </c>
      <c r="M72" s="45">
        <f t="shared" si="2"/>
        <v>193</v>
      </c>
      <c r="N72" s="52" t="s">
        <v>58</v>
      </c>
    </row>
    <row r="73" spans="1:14" ht="21" x14ac:dyDescent="0.35">
      <c r="A73" s="45">
        <v>8</v>
      </c>
      <c r="B73" s="45">
        <v>301</v>
      </c>
      <c r="C73" s="50" t="s">
        <v>93</v>
      </c>
      <c r="D73" s="51">
        <v>39892</v>
      </c>
      <c r="E73" s="50" t="s">
        <v>40</v>
      </c>
      <c r="F73" s="50" t="s">
        <v>41</v>
      </c>
      <c r="G73" s="52">
        <v>9.56</v>
      </c>
      <c r="H73" s="55">
        <v>67</v>
      </c>
      <c r="I73" s="52" t="s">
        <v>179</v>
      </c>
      <c r="J73" s="53">
        <v>84</v>
      </c>
      <c r="K73" s="45">
        <v>370</v>
      </c>
      <c r="L73" s="45">
        <v>38</v>
      </c>
      <c r="M73" s="45">
        <f t="shared" si="2"/>
        <v>189</v>
      </c>
      <c r="N73" s="50" t="s">
        <v>57</v>
      </c>
    </row>
    <row r="74" spans="1:14" ht="21" x14ac:dyDescent="0.35">
      <c r="A74" s="45">
        <v>9</v>
      </c>
      <c r="B74" s="45">
        <v>280</v>
      </c>
      <c r="C74" s="50" t="s">
        <v>91</v>
      </c>
      <c r="D74" s="51">
        <v>39865</v>
      </c>
      <c r="E74" s="50" t="s">
        <v>38</v>
      </c>
      <c r="F74" s="50" t="s">
        <v>39</v>
      </c>
      <c r="G74" s="52">
        <v>9.4600000000000009</v>
      </c>
      <c r="H74" s="55">
        <v>70</v>
      </c>
      <c r="I74" s="52" t="s">
        <v>185</v>
      </c>
      <c r="J74" s="53">
        <v>71</v>
      </c>
      <c r="K74" s="45">
        <v>392</v>
      </c>
      <c r="L74" s="45">
        <v>47</v>
      </c>
      <c r="M74" s="45">
        <f t="shared" si="2"/>
        <v>188</v>
      </c>
      <c r="N74" s="50" t="s">
        <v>56</v>
      </c>
    </row>
    <row r="75" spans="1:14" ht="21" x14ac:dyDescent="0.35">
      <c r="A75" s="45">
        <v>10</v>
      </c>
      <c r="B75" s="45">
        <v>262</v>
      </c>
      <c r="C75" s="50" t="s">
        <v>97</v>
      </c>
      <c r="D75" s="51">
        <v>39496</v>
      </c>
      <c r="E75" s="50" t="s">
        <v>38</v>
      </c>
      <c r="F75" s="50" t="s">
        <v>39</v>
      </c>
      <c r="G75" s="52">
        <v>9.6199999999999992</v>
      </c>
      <c r="H75" s="55">
        <v>65</v>
      </c>
      <c r="I75" s="52" t="s">
        <v>180</v>
      </c>
      <c r="J75" s="53">
        <v>79</v>
      </c>
      <c r="K75" s="45">
        <v>380</v>
      </c>
      <c r="L75" s="45">
        <v>41</v>
      </c>
      <c r="M75" s="45">
        <f t="shared" si="2"/>
        <v>185</v>
      </c>
      <c r="N75" s="50" t="s">
        <v>56</v>
      </c>
    </row>
    <row r="76" spans="1:14" ht="21" x14ac:dyDescent="0.35">
      <c r="A76" s="45">
        <v>11</v>
      </c>
      <c r="B76" s="45">
        <v>39</v>
      </c>
      <c r="C76" s="50" t="s">
        <v>88</v>
      </c>
      <c r="D76" s="51">
        <v>39964</v>
      </c>
      <c r="E76" s="50" t="s">
        <v>35</v>
      </c>
      <c r="F76" s="50" t="s">
        <v>36</v>
      </c>
      <c r="G76" s="52">
        <v>9.33</v>
      </c>
      <c r="H76" s="55">
        <v>74</v>
      </c>
      <c r="I76" s="52" t="s">
        <v>186</v>
      </c>
      <c r="J76" s="53">
        <v>69</v>
      </c>
      <c r="K76" s="45">
        <v>370</v>
      </c>
      <c r="L76" s="45">
        <v>38</v>
      </c>
      <c r="M76" s="45">
        <f t="shared" si="2"/>
        <v>181</v>
      </c>
      <c r="N76" s="45" t="s">
        <v>423</v>
      </c>
    </row>
    <row r="77" spans="1:14" ht="21" x14ac:dyDescent="0.35">
      <c r="A77" s="45">
        <v>12</v>
      </c>
      <c r="B77" s="45">
        <v>225</v>
      </c>
      <c r="C77" s="50" t="s">
        <v>77</v>
      </c>
      <c r="D77" s="51">
        <v>39798</v>
      </c>
      <c r="E77" s="50" t="s">
        <v>42</v>
      </c>
      <c r="F77" s="50" t="s">
        <v>43</v>
      </c>
      <c r="G77" s="52">
        <v>8.92</v>
      </c>
      <c r="H77" s="55">
        <v>88</v>
      </c>
      <c r="I77" s="52" t="s">
        <v>197</v>
      </c>
      <c r="J77" s="53">
        <v>46</v>
      </c>
      <c r="K77" s="45">
        <v>385</v>
      </c>
      <c r="L77" s="45">
        <v>43</v>
      </c>
      <c r="M77" s="45">
        <f t="shared" si="2"/>
        <v>177</v>
      </c>
      <c r="N77" s="50" t="s">
        <v>58</v>
      </c>
    </row>
    <row r="78" spans="1:14" ht="21" x14ac:dyDescent="0.35">
      <c r="A78" s="45">
        <v>13</v>
      </c>
      <c r="B78" s="45">
        <v>260</v>
      </c>
      <c r="C78" s="50" t="s">
        <v>78</v>
      </c>
      <c r="D78" s="51">
        <v>39456</v>
      </c>
      <c r="E78" s="50" t="s">
        <v>38</v>
      </c>
      <c r="F78" s="50" t="s">
        <v>39</v>
      </c>
      <c r="G78" s="52">
        <v>9.11</v>
      </c>
      <c r="H78" s="55">
        <v>81</v>
      </c>
      <c r="I78" s="52" t="s">
        <v>188</v>
      </c>
      <c r="J78" s="53">
        <v>64</v>
      </c>
      <c r="K78" s="45">
        <v>342</v>
      </c>
      <c r="L78" s="45">
        <v>29</v>
      </c>
      <c r="M78" s="45">
        <f t="shared" si="2"/>
        <v>174</v>
      </c>
      <c r="N78" s="50" t="s">
        <v>56</v>
      </c>
    </row>
    <row r="79" spans="1:14" ht="31.5" x14ac:dyDescent="0.35">
      <c r="A79" s="45">
        <v>14</v>
      </c>
      <c r="B79" s="45">
        <v>483</v>
      </c>
      <c r="C79" s="50" t="s">
        <v>81</v>
      </c>
      <c r="D79" s="51">
        <v>39631</v>
      </c>
      <c r="E79" s="50" t="s">
        <v>35</v>
      </c>
      <c r="F79" s="50" t="s">
        <v>46</v>
      </c>
      <c r="G79" s="52">
        <v>9.19</v>
      </c>
      <c r="H79" s="55">
        <v>78</v>
      </c>
      <c r="I79" s="52" t="s">
        <v>193</v>
      </c>
      <c r="J79" s="53">
        <v>52</v>
      </c>
      <c r="K79" s="45">
        <v>368</v>
      </c>
      <c r="L79" s="45">
        <v>37</v>
      </c>
      <c r="M79" s="45">
        <f t="shared" si="2"/>
        <v>167</v>
      </c>
      <c r="N79" s="50" t="s">
        <v>55</v>
      </c>
    </row>
    <row r="80" spans="1:14" ht="21" x14ac:dyDescent="0.35">
      <c r="A80" s="45">
        <v>15</v>
      </c>
      <c r="B80" s="45">
        <v>229</v>
      </c>
      <c r="C80" s="50" t="s">
        <v>96</v>
      </c>
      <c r="D80" s="51">
        <v>39457</v>
      </c>
      <c r="E80" s="50" t="s">
        <v>40</v>
      </c>
      <c r="F80" s="50" t="s">
        <v>41</v>
      </c>
      <c r="G80" s="52">
        <v>9.59</v>
      </c>
      <c r="H80" s="55">
        <v>66</v>
      </c>
      <c r="I80" s="52" t="s">
        <v>183</v>
      </c>
      <c r="J80" s="53">
        <v>72</v>
      </c>
      <c r="K80" s="45">
        <v>339</v>
      </c>
      <c r="L80" s="45">
        <v>28</v>
      </c>
      <c r="M80" s="45">
        <f t="shared" si="2"/>
        <v>166</v>
      </c>
      <c r="N80" s="50" t="s">
        <v>57</v>
      </c>
    </row>
    <row r="81" spans="1:14" ht="21" x14ac:dyDescent="0.35">
      <c r="A81" s="45">
        <v>16</v>
      </c>
      <c r="B81" s="45">
        <v>180</v>
      </c>
      <c r="C81" s="50" t="s">
        <v>104</v>
      </c>
      <c r="D81" s="51">
        <v>40116</v>
      </c>
      <c r="E81" s="50" t="s">
        <v>47</v>
      </c>
      <c r="F81" s="50" t="s">
        <v>48</v>
      </c>
      <c r="G81" s="52">
        <v>9.8000000000000007</v>
      </c>
      <c r="H81" s="55">
        <v>60</v>
      </c>
      <c r="I81" s="52" t="s">
        <v>184</v>
      </c>
      <c r="J81" s="53">
        <v>72</v>
      </c>
      <c r="K81" s="45">
        <v>320</v>
      </c>
      <c r="L81" s="45">
        <v>21</v>
      </c>
      <c r="M81" s="45">
        <f t="shared" si="2"/>
        <v>153</v>
      </c>
      <c r="N81" s="50" t="s">
        <v>105</v>
      </c>
    </row>
    <row r="82" spans="1:14" ht="21" x14ac:dyDescent="0.35">
      <c r="A82" s="45">
        <v>17</v>
      </c>
      <c r="B82" s="45">
        <v>116</v>
      </c>
      <c r="C82" s="50" t="s">
        <v>92</v>
      </c>
      <c r="D82" s="51">
        <v>40134</v>
      </c>
      <c r="E82" s="50" t="s">
        <v>35</v>
      </c>
      <c r="F82" s="50" t="s">
        <v>36</v>
      </c>
      <c r="G82" s="52">
        <v>9.48</v>
      </c>
      <c r="H82" s="55">
        <v>69</v>
      </c>
      <c r="I82" s="52" t="s">
        <v>198</v>
      </c>
      <c r="J82" s="53">
        <v>38</v>
      </c>
      <c r="K82" s="45">
        <v>115</v>
      </c>
      <c r="L82" s="45">
        <v>43</v>
      </c>
      <c r="M82" s="45">
        <f t="shared" si="2"/>
        <v>150</v>
      </c>
      <c r="N82" s="45" t="s">
        <v>423</v>
      </c>
    </row>
    <row r="83" spans="1:14" ht="31.5" x14ac:dyDescent="0.35">
      <c r="A83" s="45">
        <v>18</v>
      </c>
      <c r="B83" s="45">
        <v>454</v>
      </c>
      <c r="C83" s="50" t="s">
        <v>115</v>
      </c>
      <c r="D83" s="51">
        <v>40092</v>
      </c>
      <c r="E83" s="50" t="s">
        <v>35</v>
      </c>
      <c r="F83" s="50" t="s">
        <v>46</v>
      </c>
      <c r="G83" s="52">
        <v>9.9499999999999993</v>
      </c>
      <c r="H83" s="55">
        <v>55</v>
      </c>
      <c r="I83" s="52" t="s">
        <v>190</v>
      </c>
      <c r="J83" s="53">
        <v>62</v>
      </c>
      <c r="K83" s="45">
        <v>346</v>
      </c>
      <c r="L83" s="45">
        <v>30</v>
      </c>
      <c r="M83" s="45">
        <f t="shared" si="2"/>
        <v>147</v>
      </c>
      <c r="N83" s="50" t="s">
        <v>55</v>
      </c>
    </row>
    <row r="84" spans="1:14" ht="21" x14ac:dyDescent="0.35">
      <c r="A84" s="45">
        <v>19</v>
      </c>
      <c r="B84" s="45">
        <v>217</v>
      </c>
      <c r="C84" s="50" t="s">
        <v>113</v>
      </c>
      <c r="D84" s="51">
        <v>40783</v>
      </c>
      <c r="E84" s="50" t="s">
        <v>40</v>
      </c>
      <c r="F84" s="50" t="s">
        <v>41</v>
      </c>
      <c r="G84" s="52">
        <v>9.92</v>
      </c>
      <c r="H84" s="55">
        <v>56</v>
      </c>
      <c r="I84" s="52" t="s">
        <v>192</v>
      </c>
      <c r="J84" s="53">
        <v>56</v>
      </c>
      <c r="K84" s="45">
        <v>356</v>
      </c>
      <c r="L84" s="45">
        <v>33</v>
      </c>
      <c r="M84" s="45">
        <f t="shared" si="2"/>
        <v>145</v>
      </c>
      <c r="N84" s="50" t="s">
        <v>57</v>
      </c>
    </row>
    <row r="85" spans="1:14" ht="21" x14ac:dyDescent="0.35">
      <c r="A85" s="45">
        <v>20</v>
      </c>
      <c r="B85" s="45">
        <v>216</v>
      </c>
      <c r="C85" s="50" t="s">
        <v>110</v>
      </c>
      <c r="D85" s="51">
        <v>39833</v>
      </c>
      <c r="E85" s="50" t="s">
        <v>40</v>
      </c>
      <c r="F85" s="50" t="s">
        <v>41</v>
      </c>
      <c r="G85" s="52">
        <v>9.89</v>
      </c>
      <c r="H85" s="55">
        <v>57</v>
      </c>
      <c r="I85" s="52" t="s">
        <v>189</v>
      </c>
      <c r="J85" s="53">
        <v>64</v>
      </c>
      <c r="K85" s="45">
        <v>326</v>
      </c>
      <c r="L85" s="45">
        <v>23</v>
      </c>
      <c r="M85" s="45">
        <f t="shared" si="2"/>
        <v>144</v>
      </c>
      <c r="N85" s="50" t="s">
        <v>57</v>
      </c>
    </row>
    <row r="86" spans="1:14" ht="21" x14ac:dyDescent="0.35">
      <c r="A86" s="45">
        <v>21</v>
      </c>
      <c r="B86" s="45">
        <v>474</v>
      </c>
      <c r="C86" s="50" t="s">
        <v>107</v>
      </c>
      <c r="D86" s="51">
        <v>39922</v>
      </c>
      <c r="E86" s="50" t="s">
        <v>35</v>
      </c>
      <c r="F86" s="50" t="s">
        <v>108</v>
      </c>
      <c r="G86" s="52">
        <v>9.86</v>
      </c>
      <c r="H86" s="55">
        <v>58</v>
      </c>
      <c r="I86" s="52" t="s">
        <v>202</v>
      </c>
      <c r="J86" s="53">
        <v>25</v>
      </c>
      <c r="K86" s="45">
        <v>415</v>
      </c>
      <c r="L86" s="45">
        <v>55</v>
      </c>
      <c r="M86" s="45">
        <f t="shared" si="2"/>
        <v>138</v>
      </c>
      <c r="N86" s="50" t="s">
        <v>109</v>
      </c>
    </row>
    <row r="87" spans="1:14" ht="31.5" x14ac:dyDescent="0.35">
      <c r="A87" s="45">
        <v>22</v>
      </c>
      <c r="B87" s="45">
        <v>779</v>
      </c>
      <c r="C87" s="50" t="s">
        <v>103</v>
      </c>
      <c r="D87" s="51">
        <v>39644</v>
      </c>
      <c r="E87" s="50" t="s">
        <v>35</v>
      </c>
      <c r="F87" s="50" t="s">
        <v>46</v>
      </c>
      <c r="G87" s="52">
        <v>9.7799999999999994</v>
      </c>
      <c r="H87" s="55">
        <v>60</v>
      </c>
      <c r="I87" s="52" t="s">
        <v>187</v>
      </c>
      <c r="J87" s="53">
        <v>67</v>
      </c>
      <c r="K87" s="45">
        <v>287</v>
      </c>
      <c r="L87" s="45">
        <v>10</v>
      </c>
      <c r="M87" s="45">
        <f t="shared" si="2"/>
        <v>137</v>
      </c>
      <c r="N87" s="50" t="s">
        <v>55</v>
      </c>
    </row>
    <row r="88" spans="1:14" ht="21" x14ac:dyDescent="0.35">
      <c r="A88" s="45">
        <v>23</v>
      </c>
      <c r="B88" s="45">
        <v>264</v>
      </c>
      <c r="C88" s="50" t="s">
        <v>98</v>
      </c>
      <c r="D88" s="51">
        <v>39835</v>
      </c>
      <c r="E88" s="50" t="s">
        <v>38</v>
      </c>
      <c r="F88" s="50" t="s">
        <v>39</v>
      </c>
      <c r="G88" s="52">
        <v>9.69</v>
      </c>
      <c r="H88" s="55">
        <v>63</v>
      </c>
      <c r="I88" s="52" t="s">
        <v>191</v>
      </c>
      <c r="J88" s="53">
        <v>62</v>
      </c>
      <c r="K88" s="45">
        <v>280</v>
      </c>
      <c r="L88" s="45">
        <v>8</v>
      </c>
      <c r="M88" s="45">
        <f t="shared" si="2"/>
        <v>133</v>
      </c>
      <c r="N88" s="50" t="s">
        <v>56</v>
      </c>
    </row>
    <row r="89" spans="1:14" ht="21" x14ac:dyDescent="0.35">
      <c r="A89" s="45">
        <v>24</v>
      </c>
      <c r="B89" s="45">
        <v>176</v>
      </c>
      <c r="C89" s="50" t="s">
        <v>94</v>
      </c>
      <c r="D89" s="51">
        <v>39828</v>
      </c>
      <c r="E89" s="50" t="s">
        <v>49</v>
      </c>
      <c r="F89" s="50" t="s">
        <v>50</v>
      </c>
      <c r="G89" s="52">
        <v>9.57</v>
      </c>
      <c r="H89" s="55">
        <v>67</v>
      </c>
      <c r="I89" s="52" t="s">
        <v>199</v>
      </c>
      <c r="J89" s="53">
        <v>36</v>
      </c>
      <c r="K89" s="45">
        <v>337</v>
      </c>
      <c r="L89" s="45">
        <v>27</v>
      </c>
      <c r="M89" s="45">
        <f t="shared" si="2"/>
        <v>130</v>
      </c>
      <c r="N89" s="50" t="s">
        <v>95</v>
      </c>
    </row>
    <row r="90" spans="1:14" ht="21" x14ac:dyDescent="0.35">
      <c r="A90" s="45">
        <v>25</v>
      </c>
      <c r="B90" s="45">
        <v>82</v>
      </c>
      <c r="C90" s="50" t="s">
        <v>102</v>
      </c>
      <c r="D90" s="51">
        <v>39538</v>
      </c>
      <c r="E90" s="50" t="s">
        <v>35</v>
      </c>
      <c r="F90" s="50" t="s">
        <v>100</v>
      </c>
      <c r="G90" s="52">
        <v>9.77</v>
      </c>
      <c r="H90" s="55">
        <v>61</v>
      </c>
      <c r="I90" s="52" t="s">
        <v>34</v>
      </c>
      <c r="J90" s="53"/>
      <c r="K90" s="45">
        <v>398</v>
      </c>
      <c r="L90" s="45">
        <v>49</v>
      </c>
      <c r="M90" s="45">
        <f t="shared" si="2"/>
        <v>110</v>
      </c>
      <c r="N90" s="50" t="s">
        <v>101</v>
      </c>
    </row>
    <row r="91" spans="1:14" ht="21" x14ac:dyDescent="0.35">
      <c r="A91" s="45">
        <v>26</v>
      </c>
      <c r="B91" s="45">
        <v>215</v>
      </c>
      <c r="C91" s="50" t="s">
        <v>116</v>
      </c>
      <c r="D91" s="51">
        <v>40035</v>
      </c>
      <c r="E91" s="50" t="s">
        <v>40</v>
      </c>
      <c r="F91" s="50" t="s">
        <v>41</v>
      </c>
      <c r="G91" s="52">
        <v>9.9600000000000009</v>
      </c>
      <c r="H91" s="55">
        <v>55</v>
      </c>
      <c r="I91" s="52" t="s">
        <v>195</v>
      </c>
      <c r="J91" s="53">
        <v>51</v>
      </c>
      <c r="K91" s="45" t="s">
        <v>11</v>
      </c>
      <c r="L91" s="45">
        <v>0</v>
      </c>
      <c r="M91" s="45">
        <f t="shared" si="2"/>
        <v>106</v>
      </c>
      <c r="N91" s="50" t="s">
        <v>57</v>
      </c>
    </row>
    <row r="92" spans="1:14" ht="21" x14ac:dyDescent="0.35">
      <c r="A92" s="45">
        <v>27</v>
      </c>
      <c r="B92" s="45">
        <v>551</v>
      </c>
      <c r="C92" s="50" t="s">
        <v>99</v>
      </c>
      <c r="D92" s="51">
        <v>39522</v>
      </c>
      <c r="E92" s="50" t="s">
        <v>35</v>
      </c>
      <c r="F92" s="50" t="s">
        <v>100</v>
      </c>
      <c r="G92" s="52">
        <v>9.7100000000000009</v>
      </c>
      <c r="H92" s="55">
        <v>62</v>
      </c>
      <c r="I92" s="52" t="s">
        <v>34</v>
      </c>
      <c r="J92" s="53"/>
      <c r="K92" s="45">
        <v>379</v>
      </c>
      <c r="L92" s="45">
        <v>41</v>
      </c>
      <c r="M92" s="45">
        <f t="shared" si="2"/>
        <v>103</v>
      </c>
      <c r="N92" s="50" t="s">
        <v>101</v>
      </c>
    </row>
    <row r="93" spans="1:14" ht="21" x14ac:dyDescent="0.35">
      <c r="A93" s="45">
        <v>28</v>
      </c>
      <c r="B93" s="45">
        <v>175</v>
      </c>
      <c r="C93" s="50" t="s">
        <v>121</v>
      </c>
      <c r="D93" s="51">
        <v>39839</v>
      </c>
      <c r="E93" s="50" t="s">
        <v>49</v>
      </c>
      <c r="F93" s="50" t="s">
        <v>50</v>
      </c>
      <c r="G93" s="52">
        <v>10.5</v>
      </c>
      <c r="H93" s="55">
        <v>39</v>
      </c>
      <c r="I93" s="52" t="s">
        <v>194</v>
      </c>
      <c r="J93" s="53">
        <v>52</v>
      </c>
      <c r="K93" s="45">
        <v>273</v>
      </c>
      <c r="L93" s="45">
        <v>6</v>
      </c>
      <c r="M93" s="45">
        <f t="shared" si="2"/>
        <v>97</v>
      </c>
      <c r="N93" s="50" t="s">
        <v>63</v>
      </c>
    </row>
    <row r="94" spans="1:14" ht="21" x14ac:dyDescent="0.35">
      <c r="A94" s="45">
        <v>29</v>
      </c>
      <c r="B94" s="45">
        <v>583</v>
      </c>
      <c r="C94" s="50" t="s">
        <v>106</v>
      </c>
      <c r="D94" s="51">
        <v>39658</v>
      </c>
      <c r="E94" s="50" t="s">
        <v>35</v>
      </c>
      <c r="F94" s="50" t="s">
        <v>100</v>
      </c>
      <c r="G94" s="52">
        <v>9.8000000000000007</v>
      </c>
      <c r="H94" s="55">
        <v>60</v>
      </c>
      <c r="I94" s="52" t="s">
        <v>34</v>
      </c>
      <c r="J94" s="53"/>
      <c r="K94" s="45">
        <v>362</v>
      </c>
      <c r="L94" s="45">
        <v>35</v>
      </c>
      <c r="M94" s="45">
        <f t="shared" si="2"/>
        <v>95</v>
      </c>
      <c r="N94" s="50" t="s">
        <v>101</v>
      </c>
    </row>
    <row r="95" spans="1:14" ht="21" x14ac:dyDescent="0.35">
      <c r="A95" s="45">
        <v>30</v>
      </c>
      <c r="B95" s="45">
        <v>205</v>
      </c>
      <c r="C95" s="50" t="s">
        <v>111</v>
      </c>
      <c r="D95" s="51">
        <v>39512</v>
      </c>
      <c r="E95" s="50" t="s">
        <v>52</v>
      </c>
      <c r="F95" s="50" t="s">
        <v>53</v>
      </c>
      <c r="G95" s="52">
        <v>9.92</v>
      </c>
      <c r="H95" s="55">
        <v>56</v>
      </c>
      <c r="I95" s="52" t="s">
        <v>34</v>
      </c>
      <c r="J95" s="53"/>
      <c r="K95" s="45">
        <v>355</v>
      </c>
      <c r="L95" s="45">
        <v>33</v>
      </c>
      <c r="M95" s="45">
        <f t="shared" si="2"/>
        <v>89</v>
      </c>
      <c r="N95" s="50" t="s">
        <v>112</v>
      </c>
    </row>
    <row r="96" spans="1:14" ht="21" x14ac:dyDescent="0.35">
      <c r="A96" s="45">
        <v>31</v>
      </c>
      <c r="B96" s="45">
        <v>478</v>
      </c>
      <c r="C96" s="50" t="s">
        <v>118</v>
      </c>
      <c r="D96" s="51">
        <v>39857</v>
      </c>
      <c r="E96" s="50" t="s">
        <v>35</v>
      </c>
      <c r="F96" s="50"/>
      <c r="G96" s="52">
        <v>10.26</v>
      </c>
      <c r="H96" s="55">
        <v>46</v>
      </c>
      <c r="I96" s="52" t="s">
        <v>203</v>
      </c>
      <c r="J96" s="53">
        <v>23</v>
      </c>
      <c r="K96" s="45">
        <v>302</v>
      </c>
      <c r="L96" s="45">
        <v>15</v>
      </c>
      <c r="M96" s="45">
        <f t="shared" si="2"/>
        <v>84</v>
      </c>
      <c r="N96" s="50" t="s">
        <v>55</v>
      </c>
    </row>
    <row r="97" spans="1:14" ht="21" x14ac:dyDescent="0.35">
      <c r="A97" s="45">
        <v>32</v>
      </c>
      <c r="B97" s="45">
        <v>463</v>
      </c>
      <c r="C97" s="50" t="s">
        <v>122</v>
      </c>
      <c r="D97" s="51">
        <v>39659</v>
      </c>
      <c r="E97" s="50" t="s">
        <v>35</v>
      </c>
      <c r="F97" s="50" t="s">
        <v>37</v>
      </c>
      <c r="G97" s="52">
        <v>11</v>
      </c>
      <c r="H97" s="55">
        <v>29</v>
      </c>
      <c r="I97" s="52" t="s">
        <v>201</v>
      </c>
      <c r="J97" s="53">
        <v>28</v>
      </c>
      <c r="K97" s="45">
        <v>301</v>
      </c>
      <c r="L97" s="45">
        <v>15</v>
      </c>
      <c r="M97" s="45">
        <f t="shared" si="2"/>
        <v>72</v>
      </c>
      <c r="N97" s="50" t="s">
        <v>55</v>
      </c>
    </row>
    <row r="98" spans="1:14" ht="21" x14ac:dyDescent="0.35">
      <c r="A98" s="45">
        <v>33</v>
      </c>
      <c r="B98" s="45">
        <v>197</v>
      </c>
      <c r="C98" s="50" t="s">
        <v>117</v>
      </c>
      <c r="D98" s="51">
        <v>39463</v>
      </c>
      <c r="E98" s="50" t="s">
        <v>52</v>
      </c>
      <c r="F98" s="50" t="s">
        <v>53</v>
      </c>
      <c r="G98" s="52">
        <v>10.25</v>
      </c>
      <c r="H98" s="55">
        <v>46</v>
      </c>
      <c r="I98" s="52" t="s">
        <v>34</v>
      </c>
      <c r="J98" s="53"/>
      <c r="K98" s="45">
        <v>318</v>
      </c>
      <c r="L98" s="45">
        <v>21</v>
      </c>
      <c r="M98" s="45">
        <f t="shared" si="2"/>
        <v>67</v>
      </c>
      <c r="N98" s="50" t="s">
        <v>112</v>
      </c>
    </row>
    <row r="99" spans="1:14" ht="21" x14ac:dyDescent="0.35">
      <c r="A99" s="45">
        <v>34</v>
      </c>
      <c r="B99" s="45">
        <v>458</v>
      </c>
      <c r="C99" s="50" t="s">
        <v>120</v>
      </c>
      <c r="D99" s="51">
        <v>39693</v>
      </c>
      <c r="E99" s="50" t="s">
        <v>35</v>
      </c>
      <c r="F99" s="50" t="s">
        <v>37</v>
      </c>
      <c r="G99" s="52">
        <v>10.49</v>
      </c>
      <c r="H99" s="55">
        <v>40</v>
      </c>
      <c r="I99" s="52" t="s">
        <v>34</v>
      </c>
      <c r="J99" s="53"/>
      <c r="K99" s="45">
        <v>323</v>
      </c>
      <c r="L99" s="45">
        <v>22</v>
      </c>
      <c r="M99" s="45">
        <f t="shared" si="2"/>
        <v>62</v>
      </c>
      <c r="N99" s="50" t="s">
        <v>55</v>
      </c>
    </row>
    <row r="100" spans="1:14" ht="21" x14ac:dyDescent="0.35">
      <c r="A100" s="45">
        <v>35</v>
      </c>
      <c r="B100" s="45">
        <v>62</v>
      </c>
      <c r="C100" s="50" t="s">
        <v>114</v>
      </c>
      <c r="D100" s="51">
        <v>40247</v>
      </c>
      <c r="E100" s="50" t="s">
        <v>35</v>
      </c>
      <c r="F100" s="50" t="s">
        <v>36</v>
      </c>
      <c r="G100" s="52">
        <v>11.45</v>
      </c>
      <c r="H100" s="55">
        <v>20</v>
      </c>
      <c r="I100" s="52" t="s">
        <v>200</v>
      </c>
      <c r="J100" s="53">
        <v>34</v>
      </c>
      <c r="K100" s="45">
        <v>269</v>
      </c>
      <c r="L100" s="45">
        <v>4</v>
      </c>
      <c r="M100" s="45">
        <f t="shared" si="2"/>
        <v>58</v>
      </c>
      <c r="N100" s="50" t="s">
        <v>55</v>
      </c>
    </row>
    <row r="101" spans="1:14" ht="21" x14ac:dyDescent="0.35">
      <c r="A101" s="45">
        <v>36</v>
      </c>
      <c r="B101" s="45">
        <v>480</v>
      </c>
      <c r="C101" s="50" t="s">
        <v>123</v>
      </c>
      <c r="D101" s="51">
        <v>40159</v>
      </c>
      <c r="E101" s="50" t="s">
        <v>35</v>
      </c>
      <c r="F101" s="50" t="s">
        <v>36</v>
      </c>
      <c r="G101" s="52">
        <v>11.45</v>
      </c>
      <c r="H101" s="55">
        <v>20</v>
      </c>
      <c r="I101" s="52" t="s">
        <v>34</v>
      </c>
      <c r="J101" s="53"/>
      <c r="K101" s="45" t="s">
        <v>11</v>
      </c>
      <c r="L101" s="45">
        <v>0</v>
      </c>
      <c r="M101" s="45">
        <f t="shared" si="2"/>
        <v>20</v>
      </c>
      <c r="N101" s="50" t="s">
        <v>55</v>
      </c>
    </row>
    <row r="102" spans="1:14" x14ac:dyDescent="0.35">
      <c r="A102" s="45"/>
      <c r="B102" s="45"/>
      <c r="C102" s="50" t="s">
        <v>126</v>
      </c>
      <c r="D102" s="51">
        <v>39778</v>
      </c>
      <c r="E102" s="50" t="s">
        <v>35</v>
      </c>
      <c r="F102" s="50"/>
      <c r="G102" s="52" t="s">
        <v>34</v>
      </c>
      <c r="H102" s="55"/>
      <c r="I102" s="52" t="s">
        <v>34</v>
      </c>
      <c r="J102" s="53"/>
      <c r="K102" s="45"/>
      <c r="L102" s="45"/>
      <c r="M102" s="45">
        <f t="shared" si="2"/>
        <v>0</v>
      </c>
      <c r="N102" s="50"/>
    </row>
    <row r="103" spans="1:14" ht="21" x14ac:dyDescent="0.35">
      <c r="A103" s="45"/>
      <c r="B103" s="45">
        <v>304</v>
      </c>
      <c r="C103" s="50" t="s">
        <v>124</v>
      </c>
      <c r="D103" s="51">
        <v>39844</v>
      </c>
      <c r="E103" s="50" t="s">
        <v>35</v>
      </c>
      <c r="F103" s="50" t="s">
        <v>36</v>
      </c>
      <c r="G103" s="52">
        <v>11.67</v>
      </c>
      <c r="H103" s="55"/>
      <c r="I103" s="52" t="s">
        <v>34</v>
      </c>
      <c r="J103" s="53"/>
      <c r="K103" s="45">
        <v>300</v>
      </c>
      <c r="L103" s="45"/>
      <c r="M103" s="45">
        <f t="shared" ref="M103:M104" si="3">H103+J103+L103</f>
        <v>0</v>
      </c>
      <c r="N103" s="50"/>
    </row>
    <row r="104" spans="1:14" ht="21" x14ac:dyDescent="0.35">
      <c r="A104" s="45"/>
      <c r="B104" s="45"/>
      <c r="C104" s="50" t="s">
        <v>119</v>
      </c>
      <c r="D104" s="51">
        <v>39681</v>
      </c>
      <c r="E104" s="50" t="s">
        <v>35</v>
      </c>
      <c r="F104" s="50" t="s">
        <v>36</v>
      </c>
      <c r="G104" s="52">
        <v>10.37</v>
      </c>
      <c r="H104" s="55"/>
      <c r="I104" s="52" t="s">
        <v>34</v>
      </c>
      <c r="J104" s="53"/>
      <c r="K104" s="45">
        <v>278</v>
      </c>
      <c r="L104" s="45"/>
      <c r="M104" s="45">
        <f t="shared" si="3"/>
        <v>0</v>
      </c>
      <c r="N104" s="50"/>
    </row>
    <row r="105" spans="1:14" ht="21" x14ac:dyDescent="0.35">
      <c r="A105" s="45"/>
      <c r="B105" s="45"/>
      <c r="C105" s="50" t="s">
        <v>119</v>
      </c>
      <c r="D105" s="51">
        <v>39681</v>
      </c>
      <c r="E105" s="50" t="s">
        <v>35</v>
      </c>
      <c r="F105" s="50" t="s">
        <v>36</v>
      </c>
      <c r="G105" s="52">
        <v>10.37</v>
      </c>
      <c r="H105" s="55"/>
      <c r="I105" s="52" t="s">
        <v>34</v>
      </c>
      <c r="J105" s="53"/>
      <c r="K105" s="45">
        <v>278</v>
      </c>
      <c r="L105" s="45"/>
      <c r="M105" s="45">
        <f t="shared" si="2"/>
        <v>0</v>
      </c>
      <c r="N105" s="50"/>
    </row>
    <row r="108" spans="1:14" x14ac:dyDescent="0.35">
      <c r="C108" s="42" t="s">
        <v>67</v>
      </c>
      <c r="J108" s="47"/>
      <c r="K108" s="47"/>
      <c r="L108" s="47"/>
      <c r="N108" s="42" t="s">
        <v>65</v>
      </c>
    </row>
    <row r="110" spans="1:14" x14ac:dyDescent="0.35">
      <c r="C110" s="42" t="s">
        <v>68</v>
      </c>
      <c r="J110" s="47"/>
      <c r="K110" s="47"/>
      <c r="L110" s="47"/>
      <c r="N110" s="42" t="s">
        <v>66</v>
      </c>
    </row>
  </sheetData>
  <sortState xmlns:xlrd2="http://schemas.microsoft.com/office/spreadsheetml/2017/richdata2" ref="A66:N105">
    <sortCondition descending="1" ref="M66:M105"/>
  </sortState>
  <mergeCells count="30">
    <mergeCell ref="A62:D62"/>
    <mergeCell ref="K62:N62"/>
    <mergeCell ref="K64:L64"/>
    <mergeCell ref="M64:M65"/>
    <mergeCell ref="N64:N65"/>
    <mergeCell ref="A63:D63"/>
    <mergeCell ref="K63:N63"/>
    <mergeCell ref="A64:A65"/>
    <mergeCell ref="B64:B65"/>
    <mergeCell ref="C64:C65"/>
    <mergeCell ref="D64:D65"/>
    <mergeCell ref="E64:E65"/>
    <mergeCell ref="F64:F65"/>
    <mergeCell ref="G64:H64"/>
    <mergeCell ref="I64:J64"/>
    <mergeCell ref="A1:D1"/>
    <mergeCell ref="K1:N1"/>
    <mergeCell ref="A2:D2"/>
    <mergeCell ref="K2:N2"/>
    <mergeCell ref="A3:A4"/>
    <mergeCell ref="B3:B4"/>
    <mergeCell ref="C3:C4"/>
    <mergeCell ref="D3:D4"/>
    <mergeCell ref="E3:E4"/>
    <mergeCell ref="F3:F4"/>
    <mergeCell ref="G3:H3"/>
    <mergeCell ref="I3:J3"/>
    <mergeCell ref="K3:L3"/>
    <mergeCell ref="M3:M4"/>
    <mergeCell ref="N3:N4"/>
  </mergeCells>
  <pageMargins left="0.25833333333333336" right="0.27500000000000002" top="1.4083333333333334" bottom="0.10833333333333334" header="0.3" footer="0.3"/>
  <pageSetup paperSize="9" orientation="landscape" r:id="rId1"/>
  <headerFooter>
    <oddHeader xml:space="preserve">&amp;CМИНИСТЕРСТВО ФИЗИЧЕСКОЙ КУЛЬТУРЫ И СПОРТА ПРИМОРСКОГО КРАЯ
ВСЕРОССИЙСКАЯ ФЕДЕРАЦИЯ ЛЕГКОЙ АТЛЕТИКИ
ФЕДЕРАЦИЯ ЛЁГКОЙ АТЛЕТИКИ ПРИМОРСКОГО КРАЯ
&amp;"-,полужирный"&amp;12КРАЕВЫЕ ФИНАЛЬНЫЕ СОРЕВНОВАНИЯ ПО ЛЕГКОЙ АТЛЕТИКЕ "ШИПОВКА ЮНЫХ"&amp;"-,обычный"&amp;11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M32"/>
  <sheetViews>
    <sheetView view="pageLayout" topLeftCell="A7" zoomScaleNormal="100" workbookViewId="0">
      <selection activeCell="B26" sqref="B26"/>
    </sheetView>
  </sheetViews>
  <sheetFormatPr defaultRowHeight="14.5" x14ac:dyDescent="0.35"/>
  <sheetData>
    <row r="4" spans="2:13" x14ac:dyDescent="0.35">
      <c r="C4" s="176" t="s">
        <v>717</v>
      </c>
      <c r="D4" s="177"/>
      <c r="E4" s="177"/>
      <c r="F4" s="177"/>
      <c r="G4" s="177"/>
      <c r="H4" s="177"/>
      <c r="I4" s="177"/>
      <c r="J4" s="177"/>
      <c r="K4" s="177"/>
      <c r="L4" s="177"/>
    </row>
    <row r="5" spans="2:13" x14ac:dyDescent="0.35">
      <c r="C5" s="177"/>
      <c r="D5" s="177"/>
      <c r="E5" s="177"/>
      <c r="F5" s="177"/>
      <c r="G5" s="177"/>
      <c r="H5" s="177"/>
      <c r="I5" s="177"/>
      <c r="J5" s="177"/>
      <c r="K5" s="177"/>
      <c r="L5" s="177"/>
    </row>
    <row r="6" spans="2:13" x14ac:dyDescent="0.35"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9" spans="2:13" x14ac:dyDescent="0.35">
      <c r="B9" s="178" t="s">
        <v>718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</row>
    <row r="10" spans="2:13" x14ac:dyDescent="0.35"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</row>
    <row r="32" spans="2:13" x14ac:dyDescent="0.35">
      <c r="B32" s="177" t="s">
        <v>719</v>
      </c>
      <c r="C32" s="177"/>
      <c r="D32" s="177"/>
      <c r="J32" s="177" t="s">
        <v>720</v>
      </c>
      <c r="K32" s="177"/>
      <c r="L32" s="177"/>
      <c r="M32" s="177"/>
    </row>
  </sheetData>
  <mergeCells count="4">
    <mergeCell ref="C4:L6"/>
    <mergeCell ref="B9:M10"/>
    <mergeCell ref="B32:D32"/>
    <mergeCell ref="J32:M32"/>
  </mergeCells>
  <pageMargins left="0.7" right="0.7" top="0.75" bottom="0.75" header="0.3" footer="0.3"/>
  <pageSetup paperSize="9" orientation="landscape" r:id="rId1"/>
  <headerFooter>
    <oddHeader>&amp;CМИНИСТЕРСТВО ФИЗИЧЕСКОЙ КУЛЬТУРЫ И СПОРТА ПРИМОРСКОГО КРАЯ
ВСЕРОССИЙСКАЯ ФЕДЕРАЦИЯ ЛЕГКОЙ АТЛЕТИКИ
ФЕДЕРАЦИЯ ЛЁГКОЙ АТЛЕТИКИ ПРИМОРСКОГО КРАЯ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девушки</vt:lpstr>
      <vt:lpstr>юнош</vt:lpstr>
      <vt:lpstr>юноши</vt:lpstr>
      <vt:lpstr>итоговый юноши</vt:lpstr>
      <vt:lpstr>итоговый девушки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swtfa</dc:creator>
  <cp:lastModifiedBy>79024859998</cp:lastModifiedBy>
  <cp:lastPrinted>2021-10-27T03:33:43Z</cp:lastPrinted>
  <dcterms:created xsi:type="dcterms:W3CDTF">2021-10-24T04:20:31Z</dcterms:created>
  <dcterms:modified xsi:type="dcterms:W3CDTF">2021-11-15T06:13:43Z</dcterms:modified>
</cp:coreProperties>
</file>